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E\Organisatorisches\Basis Termine Leistungsnachweise\2017-18\RS\"/>
    </mc:Choice>
  </mc:AlternateContent>
  <bookViews>
    <workbookView xWindow="0" yWindow="0" windowWidth="19200" windowHeight="11595"/>
  </bookViews>
  <sheets>
    <sheet name="2017-18" sheetId="6" r:id="rId1"/>
    <sheet name="Tabelle2" sheetId="5" r:id="rId2"/>
  </sheets>
  <calcPr calcId="152511" calcMode="manual"/>
</workbook>
</file>

<file path=xl/calcChain.xml><?xml version="1.0" encoding="utf-8"?>
<calcChain xmlns="http://schemas.openxmlformats.org/spreadsheetml/2006/main">
  <c r="BA28" i="6" l="1"/>
  <c r="BA27" i="6"/>
  <c r="BA26" i="6"/>
  <c r="BA25" i="6"/>
  <c r="BA24" i="6"/>
  <c r="BA23" i="6"/>
  <c r="BA22" i="6"/>
  <c r="BA21" i="6"/>
  <c r="BA20" i="6"/>
  <c r="BF20" i="6"/>
  <c r="BF21" i="6"/>
  <c r="BF22" i="6"/>
  <c r="BF23" i="6"/>
  <c r="BF24" i="6"/>
  <c r="BF25" i="6"/>
  <c r="BF26" i="6"/>
  <c r="BF27" i="6"/>
  <c r="BF28" i="6"/>
  <c r="M5" i="6"/>
  <c r="R5" i="6"/>
  <c r="W5" i="6"/>
  <c r="AB5" i="6"/>
  <c r="AG5" i="6"/>
  <c r="AL5" i="6"/>
  <c r="AQ5" i="6"/>
  <c r="AV5" i="6"/>
  <c r="BA5" i="6"/>
  <c r="M6" i="6"/>
  <c r="R6" i="6"/>
  <c r="W6" i="6"/>
  <c r="AB6" i="6"/>
  <c r="AG6" i="6"/>
  <c r="AL6" i="6"/>
  <c r="AQ6" i="6"/>
  <c r="AV6" i="6"/>
  <c r="BA6" i="6"/>
  <c r="M7" i="6"/>
  <c r="R7" i="6"/>
  <c r="W7" i="6"/>
  <c r="AB7" i="6"/>
  <c r="AG7" i="6"/>
  <c r="AL7" i="6"/>
  <c r="AQ7" i="6"/>
  <c r="AV7" i="6"/>
  <c r="BA7" i="6"/>
  <c r="M8" i="6"/>
  <c r="R8" i="6"/>
  <c r="W8" i="6"/>
  <c r="AB8" i="6"/>
  <c r="AG8" i="6"/>
  <c r="AL8" i="6"/>
  <c r="AQ8" i="6"/>
  <c r="AV8" i="6"/>
  <c r="BA8" i="6"/>
  <c r="M9" i="6"/>
  <c r="R9" i="6"/>
  <c r="W9" i="6"/>
  <c r="AB9" i="6"/>
  <c r="AG9" i="6"/>
  <c r="AL9" i="6"/>
  <c r="AQ9" i="6"/>
  <c r="AV9" i="6"/>
  <c r="BA9" i="6"/>
  <c r="M10" i="6"/>
  <c r="R10" i="6"/>
  <c r="W10" i="6"/>
  <c r="AB10" i="6"/>
  <c r="AG10" i="6"/>
  <c r="AL10" i="6"/>
  <c r="AQ10" i="6"/>
  <c r="AV10" i="6"/>
  <c r="BA10" i="6"/>
  <c r="M11" i="6"/>
  <c r="R11" i="6"/>
  <c r="W11" i="6"/>
  <c r="AB11" i="6"/>
  <c r="AG11" i="6"/>
  <c r="AL11" i="6"/>
  <c r="AQ11" i="6"/>
  <c r="AV11" i="6"/>
  <c r="BA11" i="6"/>
  <c r="M12" i="6"/>
  <c r="R12" i="6"/>
  <c r="W12" i="6"/>
  <c r="AB12" i="6"/>
  <c r="AG12" i="6"/>
  <c r="AL12" i="6"/>
  <c r="AQ12" i="6"/>
  <c r="AV12" i="6"/>
  <c r="BA12" i="6"/>
  <c r="M13" i="6"/>
  <c r="R13" i="6"/>
  <c r="W13" i="6"/>
  <c r="AB13" i="6"/>
  <c r="AG13" i="6"/>
  <c r="AL13" i="6"/>
  <c r="AQ13" i="6"/>
  <c r="AV13" i="6"/>
  <c r="BA13" i="6"/>
  <c r="M14" i="6"/>
  <c r="R14" i="6"/>
  <c r="W14" i="6"/>
  <c r="AB14" i="6"/>
  <c r="AG14" i="6"/>
  <c r="AL14" i="6"/>
  <c r="AQ14" i="6"/>
  <c r="AV14" i="6"/>
  <c r="BA14" i="6"/>
  <c r="M15" i="6"/>
  <c r="R15" i="6"/>
  <c r="W15" i="6"/>
  <c r="AB15" i="6"/>
  <c r="AG15" i="6"/>
  <c r="AL15" i="6"/>
  <c r="AQ15" i="6"/>
  <c r="AV15" i="6"/>
  <c r="BA15" i="6"/>
  <c r="M16" i="6"/>
  <c r="R16" i="6"/>
  <c r="W16" i="6"/>
  <c r="AB16" i="6"/>
  <c r="AG16" i="6"/>
  <c r="AL16" i="6"/>
  <c r="AQ16" i="6"/>
  <c r="AV16" i="6"/>
  <c r="BA16" i="6"/>
  <c r="M17" i="6"/>
  <c r="R17" i="6"/>
  <c r="W17" i="6"/>
  <c r="AB17" i="6"/>
  <c r="AG17" i="6"/>
  <c r="AL17" i="6"/>
  <c r="AQ17" i="6"/>
  <c r="AV17" i="6"/>
  <c r="BA17" i="6"/>
  <c r="M18" i="6"/>
  <c r="R18" i="6"/>
  <c r="W18" i="6"/>
  <c r="AB18" i="6"/>
  <c r="AG18" i="6"/>
  <c r="AL18" i="6"/>
  <c r="AQ18" i="6"/>
  <c r="AV18" i="6"/>
  <c r="BA18" i="6"/>
  <c r="M19" i="6"/>
  <c r="R19" i="6"/>
  <c r="W19" i="6"/>
  <c r="AB19" i="6"/>
  <c r="AG19" i="6"/>
  <c r="AL19" i="6"/>
  <c r="AQ19" i="6"/>
  <c r="AV19" i="6"/>
  <c r="BA19" i="6"/>
  <c r="M20" i="6"/>
  <c r="R20" i="6"/>
  <c r="W20" i="6"/>
  <c r="AB20" i="6"/>
  <c r="AG20" i="6"/>
  <c r="AL20" i="6"/>
  <c r="AQ20" i="6"/>
  <c r="AV20" i="6"/>
  <c r="M21" i="6"/>
  <c r="R21" i="6"/>
  <c r="W21" i="6"/>
  <c r="AB21" i="6"/>
  <c r="AG21" i="6"/>
  <c r="AL21" i="6"/>
  <c r="AQ21" i="6"/>
  <c r="AV21" i="6"/>
  <c r="M22" i="6"/>
  <c r="R22" i="6"/>
  <c r="W22" i="6"/>
  <c r="AB22" i="6"/>
  <c r="AG22" i="6"/>
  <c r="AL22" i="6"/>
  <c r="AQ22" i="6"/>
  <c r="AV22" i="6"/>
  <c r="M23" i="6"/>
  <c r="R23" i="6"/>
  <c r="W23" i="6"/>
  <c r="AB23" i="6"/>
  <c r="AG23" i="6"/>
  <c r="AL23" i="6"/>
  <c r="AQ23" i="6"/>
  <c r="AV23" i="6"/>
  <c r="M24" i="6"/>
  <c r="R24" i="6"/>
  <c r="W24" i="6"/>
  <c r="AB24" i="6"/>
  <c r="AG24" i="6"/>
  <c r="AL24" i="6"/>
  <c r="AQ24" i="6"/>
  <c r="AV24" i="6"/>
  <c r="M25" i="6"/>
  <c r="R25" i="6"/>
  <c r="W25" i="6"/>
  <c r="AB25" i="6"/>
  <c r="AG25" i="6"/>
  <c r="AL25" i="6"/>
  <c r="AQ25" i="6"/>
  <c r="AV25" i="6"/>
  <c r="M26" i="6"/>
  <c r="R26" i="6"/>
  <c r="W26" i="6"/>
  <c r="AB26" i="6"/>
  <c r="AG26" i="6"/>
  <c r="AL26" i="6"/>
  <c r="AQ26" i="6"/>
  <c r="AV26" i="6"/>
  <c r="M27" i="6"/>
  <c r="R27" i="6"/>
  <c r="W27" i="6"/>
  <c r="AB27" i="6"/>
  <c r="AG27" i="6"/>
  <c r="AL27" i="6"/>
  <c r="AQ27" i="6"/>
  <c r="AV27" i="6"/>
  <c r="M28" i="6"/>
  <c r="R28" i="6"/>
  <c r="W28" i="6"/>
  <c r="AB28" i="6"/>
  <c r="AG28" i="6"/>
  <c r="AL28" i="6"/>
  <c r="AQ28" i="6"/>
  <c r="AV28" i="6"/>
  <c r="M29" i="6"/>
  <c r="R29" i="6"/>
  <c r="W29" i="6"/>
  <c r="AB29" i="6"/>
  <c r="AG29" i="6"/>
  <c r="AL29" i="6"/>
  <c r="AQ29" i="6"/>
  <c r="AV29" i="6"/>
  <c r="BA29" i="6"/>
  <c r="M30" i="6"/>
  <c r="R30" i="6"/>
  <c r="W30" i="6"/>
  <c r="AB30" i="6"/>
  <c r="AG30" i="6"/>
  <c r="AL30" i="6"/>
  <c r="AQ30" i="6"/>
  <c r="AV30" i="6"/>
  <c r="BA30" i="6"/>
  <c r="M31" i="6"/>
  <c r="R31" i="6"/>
  <c r="W31" i="6"/>
  <c r="AB31" i="6"/>
  <c r="AG31" i="6"/>
  <c r="AL31" i="6"/>
  <c r="AQ31" i="6"/>
  <c r="AV31" i="6"/>
  <c r="BA31" i="6"/>
  <c r="M32" i="6"/>
  <c r="R32" i="6"/>
  <c r="W32" i="6"/>
  <c r="AB32" i="6"/>
  <c r="AG32" i="6"/>
  <c r="AL32" i="6"/>
  <c r="AQ32" i="6"/>
  <c r="AV32" i="6"/>
  <c r="BA32" i="6"/>
  <c r="M33" i="6"/>
  <c r="R33" i="6"/>
  <c r="W33" i="6"/>
  <c r="AG33" i="6"/>
  <c r="AL33" i="6"/>
  <c r="AQ33" i="6"/>
  <c r="AV33" i="6"/>
  <c r="BA33" i="6"/>
  <c r="M34" i="6"/>
  <c r="R34" i="6"/>
  <c r="W34" i="6"/>
  <c r="AG34" i="6"/>
  <c r="AL34" i="6"/>
  <c r="AQ34" i="6"/>
  <c r="AV34" i="6"/>
  <c r="BA34" i="6"/>
  <c r="R35" i="6"/>
  <c r="W35" i="6"/>
  <c r="AG35" i="6"/>
  <c r="AQ35" i="6"/>
  <c r="BA35" i="6"/>
  <c r="T38" i="6"/>
  <c r="AI38" i="6"/>
  <c r="AX38" i="6"/>
  <c r="H35" i="6"/>
  <c r="BF34" i="6"/>
  <c r="H34" i="6"/>
  <c r="C34" i="6"/>
  <c r="BF33" i="6"/>
  <c r="H33" i="6"/>
  <c r="C33" i="6"/>
  <c r="BF32" i="6"/>
  <c r="H32" i="6"/>
  <c r="C32" i="6"/>
  <c r="BF31" i="6"/>
  <c r="H31" i="6"/>
  <c r="C31" i="6"/>
  <c r="BF30" i="6"/>
  <c r="H30" i="6"/>
  <c r="C30" i="6"/>
  <c r="BF29" i="6"/>
  <c r="H29" i="6"/>
  <c r="C29" i="6"/>
  <c r="H28" i="6"/>
  <c r="C28" i="6"/>
  <c r="H27" i="6"/>
  <c r="C27" i="6"/>
  <c r="H26" i="6"/>
  <c r="C26" i="6"/>
  <c r="H25" i="6"/>
  <c r="C25" i="6"/>
  <c r="H24" i="6"/>
  <c r="C24" i="6"/>
  <c r="H23" i="6"/>
  <c r="C23" i="6"/>
  <c r="H22" i="6"/>
  <c r="C22" i="6"/>
  <c r="H21" i="6"/>
  <c r="C21" i="6"/>
  <c r="H20" i="6"/>
  <c r="C20" i="6"/>
  <c r="BF19" i="6"/>
  <c r="H19" i="6"/>
  <c r="C19" i="6"/>
  <c r="BF18" i="6"/>
  <c r="H18" i="6"/>
  <c r="C18" i="6"/>
  <c r="BF17" i="6"/>
  <c r="H17" i="6"/>
  <c r="C17" i="6"/>
  <c r="BF16" i="6"/>
  <c r="H16" i="6"/>
  <c r="C16" i="6"/>
  <c r="BF15" i="6"/>
  <c r="H15" i="6"/>
  <c r="C15" i="6"/>
  <c r="BF14" i="6"/>
  <c r="H14" i="6"/>
  <c r="C14" i="6"/>
  <c r="BF13" i="6"/>
  <c r="H13" i="6"/>
  <c r="C13" i="6"/>
  <c r="BF12" i="6"/>
  <c r="H12" i="6"/>
  <c r="C12" i="6"/>
  <c r="BF11" i="6"/>
  <c r="H11" i="6"/>
  <c r="C11" i="6"/>
  <c r="BF10" i="6"/>
  <c r="H10" i="6"/>
  <c r="C10" i="6"/>
  <c r="BF9" i="6"/>
  <c r="H9" i="6"/>
  <c r="C9" i="6"/>
  <c r="BF8" i="6"/>
  <c r="H8" i="6"/>
  <c r="C8" i="6"/>
  <c r="BF7" i="6"/>
  <c r="H7" i="6"/>
  <c r="C7" i="6"/>
  <c r="BF6" i="6"/>
  <c r="H6" i="6"/>
  <c r="C6" i="6"/>
  <c r="BF5" i="6"/>
  <c r="H5" i="6"/>
  <c r="C5" i="6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<sst xmlns="http://schemas.openxmlformats.org/spreadsheetml/2006/main" count="32" uniqueCount="28">
  <si>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</si>
  <si>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</si>
  <si>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</si>
  <si>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</si>
  <si>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</si>
  <si>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</si>
  <si>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</si>
  <si>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</si>
  <si>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</si>
  <si>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</si>
  <si>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</si>
  <si>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</si>
  <si>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</si>
  <si>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Anmeldung (zwei/drei/vierstufig)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</si>
  <si>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</si>
  <si>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</si>
  <si>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</si>
  <si>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</si>
  <si>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</si>
  <si>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</si>
  <si>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</si>
  <si>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Abschlussfahrten, bfz, Klassenleiterunterricht mit Wandertag</t>
  </si>
  <si>
    <t>Pädagogischer Tag</t>
  </si>
  <si>
    <t>Elternsprechabend</t>
  </si>
  <si>
    <t>Keine Leistungsnachweise</t>
  </si>
  <si>
    <t>Praktikumswoche
(Pflichtpraktikum, Basis für Abschlussprüfung Übu)</t>
  </si>
  <si>
    <t>Projekttage</t>
  </si>
  <si>
    <t>Leistungsnachweise 2017-18: R6A - Annkathrin Ottmann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</si>
</sst>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d"/>
  </numFmts>
  <fonts count="3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6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9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b/>
      <sz val="16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9"/>
      <color indexed="8"/>
      <name val="Comic Sans MS"/>
      <family val="4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4" xfId="0" applyFont="1" applyFill="1" applyBorder="1" applyAlignment="1" applyProtection="1">
      <alignment horizontal="center" vertical="center"/>
    </xf>
    <xf numFmtId="173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173" fontId="3" fillId="0" borderId="8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173" fontId="3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3" fillId="2" borderId="12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3" fillId="0" borderId="13" xfId="0" applyFont="1" applyFill="1" applyBorder="1" applyAlignment="1" applyProtection="1">
      <alignment horizontal="center" vertical="center"/>
    </xf>
    <xf numFmtId="173" fontId="3" fillId="2" borderId="8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7" xfId="0" applyFont="1" applyBorder="1" applyProtection="1"/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8" xfId="0" applyFont="1" applyBorder="1" applyProtection="1"/>
    <xf numFmtId="0" fontId="0" fillId="0" borderId="8" xfId="0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173" fontId="3" fillId="6" borderId="2" xfId="0" applyNumberFormat="1" applyFont="1" applyFill="1" applyBorder="1" applyAlignment="1" applyProtection="1">
      <alignment horizontal="center" vertical="center"/>
    </xf>
    <xf numFmtId="173" fontId="3" fillId="0" borderId="2" xfId="0" applyNumberFormat="1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3" fillId="6" borderId="6" xfId="0" applyFont="1" applyFill="1" applyBorder="1" applyAlignment="1" applyProtection="1">
      <alignment horizontal="center" vertical="center"/>
    </xf>
    <xf numFmtId="173" fontId="3" fillId="6" borderId="8" xfId="0" applyNumberFormat="1" applyFont="1" applyFill="1" applyBorder="1" applyAlignment="1" applyProtection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3" fillId="6" borderId="14" xfId="0" applyFont="1" applyFill="1" applyBorder="1" applyAlignment="1" applyProtection="1">
      <alignment horizontal="center" vertical="center"/>
    </xf>
    <xf numFmtId="173" fontId="3" fillId="6" borderId="3" xfId="0" applyNumberFormat="1" applyFont="1" applyFill="1" applyBorder="1" applyAlignment="1" applyProtection="1">
      <alignment horizontal="center" vertical="center"/>
    </xf>
    <xf numFmtId="173" fontId="3" fillId="6" borderId="1" xfId="0" applyNumberFormat="1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/>
    </xf>
    <xf numFmtId="0" fontId="3" fillId="6" borderId="7" xfId="0" applyFont="1" applyFill="1" applyBorder="1" applyProtection="1"/>
    <xf numFmtId="0" fontId="3" fillId="6" borderId="6" xfId="0" applyFont="1" applyFill="1" applyBorder="1" applyAlignment="1" applyProtection="1">
      <alignment horizontal="center"/>
    </xf>
    <xf numFmtId="0" fontId="15" fillId="0" borderId="15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Protection="1"/>
    <xf numFmtId="0" fontId="3" fillId="6" borderId="8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73" fontId="3" fillId="0" borderId="3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 applyProtection="1">
      <alignment horizontal="center"/>
    </xf>
    <xf numFmtId="173" fontId="3" fillId="0" borderId="1" xfId="0" applyNumberFormat="1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3" fontId="3" fillId="0" borderId="2" xfId="0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/>
    <xf numFmtId="0" fontId="18" fillId="0" borderId="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3" fillId="0" borderId="1" xfId="0" applyFont="1" applyFill="1" applyBorder="1" applyAlignment="1" applyProtection="1"/>
    <xf numFmtId="0" fontId="10" fillId="0" borderId="6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/>
    <xf numFmtId="0" fontId="3" fillId="0" borderId="2" xfId="0" applyFont="1" applyFill="1" applyBorder="1" applyAlignment="1" applyProtection="1"/>
    <xf numFmtId="0" fontId="3" fillId="6" borderId="16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" fillId="6" borderId="7" xfId="0" applyFont="1" applyFill="1" applyBorder="1" applyAlignment="1" applyProtection="1"/>
    <xf numFmtId="0" fontId="15" fillId="6" borderId="7" xfId="0" applyFont="1" applyFill="1" applyBorder="1" applyAlignment="1">
      <alignment horizontal="center"/>
    </xf>
    <xf numFmtId="0" fontId="12" fillId="6" borderId="7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12" fillId="6" borderId="6" xfId="0" applyFont="1" applyFill="1" applyBorder="1" applyAlignment="1" applyProtection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/>
    </xf>
    <xf numFmtId="0" fontId="23" fillId="0" borderId="14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/>
    <xf numFmtId="0" fontId="0" fillId="0" borderId="2" xfId="0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/>
    <xf numFmtId="0" fontId="0" fillId="0" borderId="16" xfId="0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/>
    <xf numFmtId="0" fontId="3" fillId="6" borderId="1" xfId="0" applyFont="1" applyFill="1" applyBorder="1" applyAlignment="1" applyProtection="1">
      <alignment horizontal="center"/>
    </xf>
    <xf numFmtId="0" fontId="10" fillId="6" borderId="6" xfId="0" applyFont="1" applyFill="1" applyBorder="1" applyAlignment="1" applyProtection="1">
      <alignment horizontal="center"/>
    </xf>
    <xf numFmtId="0" fontId="15" fillId="6" borderId="1" xfId="0" applyFont="1" applyFill="1" applyBorder="1" applyAlignment="1">
      <alignment horizontal="center"/>
    </xf>
    <xf numFmtId="0" fontId="3" fillId="6" borderId="14" xfId="0" applyFont="1" applyFill="1" applyBorder="1" applyAlignment="1" applyProtection="1">
      <alignment horizontal="center"/>
    </xf>
    <xf numFmtId="173" fontId="3" fillId="6" borderId="3" xfId="0" applyNumberFormat="1" applyFont="1" applyFill="1" applyBorder="1" applyAlignment="1" applyProtection="1">
      <alignment horizontal="center"/>
    </xf>
    <xf numFmtId="173" fontId="3" fillId="6" borderId="1" xfId="0" applyNumberFormat="1" applyFont="1" applyFill="1" applyBorder="1" applyAlignment="1" applyProtection="1">
      <alignment horizontal="center"/>
    </xf>
    <xf numFmtId="0" fontId="16" fillId="0" borderId="30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173" fontId="3" fillId="2" borderId="1" xfId="0" applyNumberFormat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173" fontId="3" fillId="0" borderId="32" xfId="0" applyNumberFormat="1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</xf>
    <xf numFmtId="173" fontId="3" fillId="6" borderId="36" xfId="0" applyNumberFormat="1" applyFont="1" applyFill="1" applyBorder="1" applyAlignment="1" applyProtection="1">
      <alignment horizontal="center" vertical="center"/>
    </xf>
    <xf numFmtId="0" fontId="3" fillId="7" borderId="37" xfId="0" applyFont="1" applyFill="1" applyBorder="1" applyAlignment="1" applyProtection="1">
      <alignment horizontal="center" vertical="center"/>
    </xf>
    <xf numFmtId="173" fontId="3" fillId="7" borderId="38" xfId="0" applyNumberFormat="1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173" fontId="3" fillId="6" borderId="32" xfId="0" applyNumberFormat="1" applyFont="1" applyFill="1" applyBorder="1" applyAlignment="1" applyProtection="1">
      <alignment horizontal="center" vertical="center"/>
    </xf>
    <xf numFmtId="0" fontId="3" fillId="6" borderId="31" xfId="0" applyFont="1" applyFill="1" applyBorder="1" applyAlignment="1" applyProtection="1">
      <alignment horizontal="center" vertical="center"/>
    </xf>
    <xf numFmtId="0" fontId="3" fillId="6" borderId="32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173" fontId="3" fillId="2" borderId="3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173" fontId="3" fillId="2" borderId="2" xfId="0" applyNumberFormat="1" applyFont="1" applyFill="1" applyBorder="1" applyAlignment="1" applyProtection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173" fontId="3" fillId="0" borderId="36" xfId="0" applyNumberFormat="1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173" fontId="3" fillId="6" borderId="40" xfId="0" applyNumberFormat="1" applyFont="1" applyFill="1" applyBorder="1" applyAlignment="1" applyProtection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3" fillId="6" borderId="39" xfId="0" applyFont="1" applyFill="1" applyBorder="1" applyAlignment="1" applyProtection="1">
      <alignment horizontal="center" vertical="center"/>
    </xf>
    <xf numFmtId="173" fontId="3" fillId="6" borderId="5" xfId="0" applyNumberFormat="1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/>
    </xf>
    <xf numFmtId="0" fontId="3" fillId="6" borderId="39" xfId="0" applyFont="1" applyFill="1" applyBorder="1" applyProtection="1"/>
    <xf numFmtId="0" fontId="3" fillId="6" borderId="5" xfId="0" applyFont="1" applyFill="1" applyBorder="1" applyProtection="1"/>
    <xf numFmtId="0" fontId="3" fillId="7" borderId="14" xfId="0" applyFont="1" applyFill="1" applyBorder="1" applyAlignment="1" applyProtection="1">
      <alignment horizontal="center" vertical="center"/>
    </xf>
    <xf numFmtId="173" fontId="3" fillId="7" borderId="15" xfId="0" applyNumberFormat="1" applyFont="1" applyFill="1" applyBorder="1" applyAlignment="1" applyProtection="1">
      <alignment horizontal="center" vertical="center"/>
    </xf>
    <xf numFmtId="173" fontId="3" fillId="2" borderId="11" xfId="0" applyNumberFormat="1" applyFont="1" applyFill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/>
    </xf>
    <xf numFmtId="0" fontId="28" fillId="5" borderId="3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0" fontId="7" fillId="6" borderId="22" xfId="0" applyFont="1" applyFill="1" applyBorder="1" applyAlignment="1" applyProtection="1">
      <alignment horizontal="center" vertical="center" wrapText="1"/>
    </xf>
    <xf numFmtId="0" fontId="7" fillId="6" borderId="23" xfId="0" applyFont="1" applyFill="1" applyBorder="1" applyAlignment="1" applyProtection="1">
      <alignment horizontal="center" vertical="center" wrapText="1"/>
    </xf>
    <xf numFmtId="0" fontId="7" fillId="6" borderId="27" xfId="0" applyFont="1" applyFill="1" applyBorder="1" applyAlignment="1" applyProtection="1">
      <alignment horizontal="center" vertical="center" wrapText="1"/>
    </xf>
    <xf numFmtId="0" fontId="7" fillId="6" borderId="25" xfId="0" applyFont="1" applyFill="1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horizontal="center" vertical="center" wrapText="1"/>
    </xf>
    <xf numFmtId="0" fontId="7" fillId="6" borderId="29" xfId="0" applyFont="1" applyFill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27" xfId="0" applyFont="1" applyBorder="1" applyAlignment="1" applyProtection="1">
      <alignment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28" xfId="0" applyFont="1" applyBorder="1" applyAlignment="1" applyProtection="1">
      <alignment vertical="center" wrapText="1"/>
    </xf>
    <xf numFmtId="0" fontId="6" fillId="6" borderId="22" xfId="0" applyFont="1" applyFill="1" applyBorder="1" applyAlignment="1" applyProtection="1">
      <alignment horizontal="center" vertical="center" wrapText="1"/>
    </xf>
    <xf numFmtId="0" fontId="30" fillId="6" borderId="23" xfId="0" applyFont="1" applyFill="1" applyBorder="1" applyAlignment="1">
      <alignment wrapText="1"/>
    </xf>
    <xf numFmtId="0" fontId="30" fillId="6" borderId="24" xfId="0" applyFont="1" applyFill="1" applyBorder="1" applyAlignment="1">
      <alignment wrapText="1"/>
    </xf>
    <xf numFmtId="0" fontId="30" fillId="6" borderId="0" xfId="0" applyFont="1" applyFill="1" applyBorder="1" applyAlignment="1">
      <alignment wrapText="1"/>
    </xf>
    <xf numFmtId="0" fontId="30" fillId="6" borderId="25" xfId="0" applyFont="1" applyFill="1" applyBorder="1" applyAlignment="1">
      <alignment wrapText="1"/>
    </xf>
    <xf numFmtId="0" fontId="30" fillId="6" borderId="26" xfId="0" applyFont="1" applyFill="1" applyBorder="1" applyAlignment="1">
      <alignment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1" fillId="6" borderId="23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31" fillId="6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wrapText="1"/>
    </xf>
    <xf numFmtId="0" fontId="15" fillId="3" borderId="27" xfId="0" applyFont="1" applyFill="1" applyBorder="1" applyAlignment="1">
      <alignment wrapText="1"/>
    </xf>
    <xf numFmtId="0" fontId="15" fillId="3" borderId="24" xfId="0" applyFont="1" applyFill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15" fillId="3" borderId="28" xfId="0" applyFont="1" applyFill="1" applyBorder="1" applyAlignment="1">
      <alignment wrapText="1"/>
    </xf>
    <xf numFmtId="0" fontId="15" fillId="3" borderId="25" xfId="0" applyFont="1" applyFill="1" applyBorder="1" applyAlignment="1">
      <alignment wrapText="1"/>
    </xf>
    <xf numFmtId="0" fontId="15" fillId="3" borderId="26" xfId="0" applyFont="1" applyFill="1" applyBorder="1" applyAlignment="1">
      <alignment wrapText="1"/>
    </xf>
    <xf numFmtId="0" fontId="15" fillId="3" borderId="29" xfId="0" applyFont="1" applyFill="1" applyBorder="1" applyAlignment="1">
      <alignment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4" fillId="6" borderId="22" xfId="0" applyFont="1" applyFill="1" applyBorder="1" applyAlignment="1" applyProtection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" fillId="4" borderId="33" xfId="0" applyFont="1" applyFill="1" applyBorder="1" applyAlignment="1" applyProtection="1">
      <alignment horizontal="center" vertical="center" shrinkToFit="1"/>
    </xf>
    <xf numFmtId="0" fontId="28" fillId="4" borderId="34" xfId="0" applyFont="1" applyFill="1" applyBorder="1" applyAlignment="1">
      <alignment horizontal="center" vertical="center" shrinkToFit="1"/>
    </xf>
    <xf numFmtId="0" fontId="28" fillId="4" borderId="35" xfId="0" applyFont="1" applyFill="1" applyBorder="1" applyAlignment="1">
      <alignment horizontal="center" vertical="center" shrinkToFit="1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/>
    <xf numFmtId="0" fontId="15" fillId="0" borderId="21" xfId="0" applyFont="1" applyBorder="1" applyAlignment="1" applyProtection="1"/>
    <xf numFmtId="0" fontId="0" fillId="6" borderId="0" xfId="0" applyFill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6" fillId="6" borderId="24" xfId="0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0" fillId="6" borderId="24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zoomScale="82" zoomScaleNormal="82" workbookViewId="0">
      <selection activeCell="B1" sqref="B1:P2"/>
    </sheetView>
  </sheetViews>
  <sheetFormatPr baseColWidth="10" defaultRowHeight="15" x14ac:dyDescent="0.3"/>
  <cols>
    <col min="1" max="1" width="1" style="5" customWidth="1"/>
    <col min="2" max="3" width="3.7109375" style="30" customWidth="1"/>
    <col min="4" max="4" width="12.7109375" style="30" customWidth="1"/>
    <col min="5" max="6" width="12.7109375" style="5" customWidth="1"/>
    <col min="7" max="7" width="3.7109375" style="5" customWidth="1"/>
    <col min="8" max="8" width="3.7109375" style="30" customWidth="1"/>
    <col min="9" max="11" width="12.7109375" style="5" customWidth="1"/>
    <col min="12" max="13" width="3.7109375" style="5" customWidth="1"/>
    <col min="14" max="16" width="12.7109375" style="5" customWidth="1"/>
    <col min="17" max="18" width="3.7109375" style="5" customWidth="1"/>
    <col min="19" max="21" width="12.7109375" style="5" customWidth="1"/>
    <col min="22" max="23" width="3.7109375" style="5" customWidth="1"/>
    <col min="24" max="26" width="12.7109375" style="5" customWidth="1"/>
    <col min="27" max="28" width="3.7109375" style="5" customWidth="1"/>
    <col min="29" max="31" width="12.7109375" style="5" customWidth="1"/>
    <col min="32" max="33" width="3.7109375" style="30" customWidth="1"/>
    <col min="34" max="34" width="12.7109375" style="30" customWidth="1"/>
    <col min="35" max="36" width="12.7109375" style="5" customWidth="1"/>
    <col min="37" max="37" width="3.7109375" style="5" customWidth="1"/>
    <col min="38" max="38" width="3.7109375" style="30" customWidth="1"/>
    <col min="39" max="41" width="12.7109375" style="5" customWidth="1"/>
    <col min="42" max="43" width="3.7109375" style="5" customWidth="1"/>
    <col min="44" max="46" width="12.7109375" style="5" customWidth="1"/>
    <col min="47" max="48" width="3.7109375" style="5" customWidth="1"/>
    <col min="49" max="51" width="12.7109375" style="5" customWidth="1"/>
    <col min="52" max="53" width="3.7109375" style="5" customWidth="1"/>
    <col min="54" max="56" width="12.7109375" style="5" customWidth="1"/>
    <col min="57" max="58" width="3.7109375" style="5" customWidth="1"/>
    <col min="59" max="61" width="11.7109375" style="5" customWidth="1"/>
    <col min="62" max="16384" width="11.42578125" style="5"/>
  </cols>
  <sheetData>
    <row r="1" spans="2:62" ht="24.95" customHeight="1" x14ac:dyDescent="0.3">
      <c r="B1" s="213" t="s">
        <v>27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13" t="str">
        <f>B1</f>
        <v>Leistungsnachweise 2017-18: R6A - Annkathrin Ottmann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5"/>
      <c r="AF1" s="213" t="str">
        <f>Q1</f>
        <v>Leistungsnachweise 2017-18: R6A - Annkathrin Ottmann</v>
      </c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3" t="str">
        <f>AF1</f>
        <v>Leistungsnachweise 2017-18: R6A - Annkathrin Ottmann</v>
      </c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5"/>
      <c r="BJ1" s="5">
        <v>2017</v>
      </c>
    </row>
    <row r="2" spans="2:62" ht="24.95" customHeight="1" thickBot="1" x14ac:dyDescent="0.35"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  <c r="Q2" s="216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8"/>
      <c r="AF2" s="216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6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8"/>
      <c r="BJ2" s="5">
        <v>2018</v>
      </c>
    </row>
    <row r="3" spans="2:62" ht="15" customHeight="1" x14ac:dyDescent="0.3">
      <c r="B3" s="219" t="s">
        <v>0</v>
      </c>
      <c r="C3" s="220"/>
      <c r="D3" s="220"/>
      <c r="E3" s="221"/>
      <c r="F3" s="222"/>
      <c r="G3" s="219" t="s">
        <v>1</v>
      </c>
      <c r="H3" s="220"/>
      <c r="I3" s="220"/>
      <c r="J3" s="221"/>
      <c r="K3" s="221"/>
      <c r="L3" s="219" t="s">
        <v>2</v>
      </c>
      <c r="M3" s="220"/>
      <c r="N3" s="220"/>
      <c r="O3" s="221"/>
      <c r="P3" s="222"/>
      <c r="Q3" s="219" t="s">
        <v>3</v>
      </c>
      <c r="R3" s="220"/>
      <c r="S3" s="220"/>
      <c r="T3" s="221"/>
      <c r="U3" s="222"/>
      <c r="V3" s="219" t="s">
        <v>4</v>
      </c>
      <c r="W3" s="220"/>
      <c r="X3" s="220"/>
      <c r="Y3" s="221"/>
      <c r="Z3" s="222"/>
      <c r="AA3" s="219" t="s">
        <v>5</v>
      </c>
      <c r="AB3" s="220"/>
      <c r="AC3" s="220"/>
      <c r="AD3" s="221"/>
      <c r="AE3" s="222"/>
      <c r="AF3" s="219" t="s">
        <v>6</v>
      </c>
      <c r="AG3" s="220"/>
      <c r="AH3" s="220"/>
      <c r="AI3" s="221"/>
      <c r="AJ3" s="222"/>
      <c r="AK3" s="219" t="s">
        <v>7</v>
      </c>
      <c r="AL3" s="220"/>
      <c r="AM3" s="220"/>
      <c r="AN3" s="221"/>
      <c r="AO3" s="222"/>
      <c r="AP3" s="219" t="s">
        <v>8</v>
      </c>
      <c r="AQ3" s="220"/>
      <c r="AR3" s="220"/>
      <c r="AS3" s="221"/>
      <c r="AT3" s="221"/>
      <c r="AU3" s="219" t="s">
        <v>9</v>
      </c>
      <c r="AV3" s="220"/>
      <c r="AW3" s="220"/>
      <c r="AX3" s="221"/>
      <c r="AY3" s="222"/>
      <c r="AZ3" s="219" t="s">
        <v>10</v>
      </c>
      <c r="BA3" s="220"/>
      <c r="BB3" s="220"/>
      <c r="BC3" s="221"/>
      <c r="BD3" s="222"/>
      <c r="BE3" s="219" t="s">
        <v>11</v>
      </c>
      <c r="BF3" s="220"/>
      <c r="BG3" s="220"/>
      <c r="BH3" s="221"/>
      <c r="BI3" s="222"/>
    </row>
    <row r="4" spans="2:62" ht="15" customHeight="1" thickBot="1" x14ac:dyDescent="0.35">
      <c r="B4" s="223"/>
      <c r="C4" s="224"/>
      <c r="D4" s="224"/>
      <c r="E4" s="225"/>
      <c r="F4" s="226"/>
      <c r="G4" s="223"/>
      <c r="H4" s="224"/>
      <c r="I4" s="224"/>
      <c r="J4" s="225"/>
      <c r="K4" s="225"/>
      <c r="L4" s="223"/>
      <c r="M4" s="224"/>
      <c r="N4" s="224"/>
      <c r="O4" s="225"/>
      <c r="P4" s="226"/>
      <c r="Q4" s="223"/>
      <c r="R4" s="224"/>
      <c r="S4" s="224"/>
      <c r="T4" s="225"/>
      <c r="U4" s="226"/>
      <c r="V4" s="223"/>
      <c r="W4" s="224"/>
      <c r="X4" s="224"/>
      <c r="Y4" s="225"/>
      <c r="Z4" s="226"/>
      <c r="AA4" s="223"/>
      <c r="AB4" s="224"/>
      <c r="AC4" s="224"/>
      <c r="AD4" s="225"/>
      <c r="AE4" s="226"/>
      <c r="AF4" s="223"/>
      <c r="AG4" s="224"/>
      <c r="AH4" s="224"/>
      <c r="AI4" s="225"/>
      <c r="AJ4" s="226"/>
      <c r="AK4" s="223"/>
      <c r="AL4" s="224"/>
      <c r="AM4" s="224"/>
      <c r="AN4" s="225"/>
      <c r="AO4" s="226"/>
      <c r="AP4" s="223"/>
      <c r="AQ4" s="224"/>
      <c r="AR4" s="224"/>
      <c r="AS4" s="225"/>
      <c r="AT4" s="225"/>
      <c r="AU4" s="223"/>
      <c r="AV4" s="224"/>
      <c r="AW4" s="224"/>
      <c r="AX4" s="225"/>
      <c r="AY4" s="226"/>
      <c r="AZ4" s="223"/>
      <c r="BA4" s="224"/>
      <c r="BB4" s="224"/>
      <c r="BC4" s="225"/>
      <c r="BD4" s="226"/>
      <c r="BE4" s="223"/>
      <c r="BF4" s="224"/>
      <c r="BG4" s="224"/>
      <c r="BH4" s="225"/>
      <c r="BI4" s="226"/>
    </row>
    <row r="5" spans="2:62" ht="15" customHeight="1" thickBot="1" x14ac:dyDescent="0.35">
      <c r="B5" s="71">
        <v>1</v>
      </c>
      <c r="C5" s="72">
        <f t="shared" ref="C5:C34" si="0">DATE($BJ$1,C$36,$B5)</f>
        <v>42979</v>
      </c>
      <c r="D5" s="227" t="s">
        <v>14</v>
      </c>
      <c r="E5" s="257"/>
      <c r="F5" s="257"/>
      <c r="G5" s="71">
        <v>1</v>
      </c>
      <c r="H5" s="72">
        <f t="shared" ref="H5:H35" si="1">DATE($BJ$1,H$36,$B5)</f>
        <v>43009</v>
      </c>
      <c r="I5" s="71"/>
      <c r="J5" s="113"/>
      <c r="K5" s="114"/>
      <c r="L5" s="155">
        <v>1</v>
      </c>
      <c r="M5" s="156">
        <f t="shared" ref="M5:M34" si="2">DATE($BJ$1,M$36,$B5)</f>
        <v>43040</v>
      </c>
      <c r="N5" s="227" t="s">
        <v>16</v>
      </c>
      <c r="O5" s="257"/>
      <c r="P5" s="257"/>
      <c r="Q5" s="63">
        <v>1</v>
      </c>
      <c r="R5" s="88">
        <f t="shared" ref="R5:R35" si="3">DATE($BJ$1,R$36,$B5)</f>
        <v>43070</v>
      </c>
      <c r="S5" s="52"/>
      <c r="T5" s="6"/>
      <c r="U5" s="4"/>
      <c r="V5" s="63">
        <v>1</v>
      </c>
      <c r="W5" s="88">
        <f t="shared" ref="W5:W35" si="4">DATE($BJ$2,W$36,$B5)</f>
        <v>43101</v>
      </c>
      <c r="X5" s="227" t="s">
        <v>17</v>
      </c>
      <c r="Y5" s="257"/>
      <c r="Z5" s="257"/>
      <c r="AA5" s="63">
        <v>1</v>
      </c>
      <c r="AB5" s="88">
        <f t="shared" ref="AB5:AB32" si="5">DATE($BJ$2,AB$36,$B5)</f>
        <v>43132</v>
      </c>
      <c r="AC5" s="139"/>
      <c r="AD5" s="136"/>
      <c r="AE5" s="4"/>
      <c r="AF5" s="63">
        <v>1</v>
      </c>
      <c r="AG5" s="88">
        <f t="shared" ref="AG5:AG35" si="6">DATE($BJ$2,AG$36,$B5)</f>
        <v>43160</v>
      </c>
      <c r="AH5" s="89"/>
      <c r="AI5" s="49"/>
      <c r="AJ5" s="127"/>
      <c r="AK5" s="63">
        <v>1</v>
      </c>
      <c r="AL5" s="88">
        <f t="shared" ref="AL5:AL34" si="7">DATE($BJ$2,AL$36,$B5)</f>
        <v>43191</v>
      </c>
      <c r="AM5" s="227" t="s">
        <v>19</v>
      </c>
      <c r="AN5" s="257"/>
      <c r="AO5" s="257"/>
      <c r="AP5" s="63">
        <v>1</v>
      </c>
      <c r="AQ5" s="88">
        <f t="shared" ref="AQ5:AQ35" si="8">DATE($BJ$2,AQ$36,$B5)</f>
        <v>43221</v>
      </c>
      <c r="AR5" s="52"/>
      <c r="AS5" s="129"/>
      <c r="AT5" s="130"/>
      <c r="AU5" s="63">
        <v>1</v>
      </c>
      <c r="AV5" s="88">
        <f t="shared" ref="AV5:AV34" si="9">DATE($BJ$2,AV$36,$B5)</f>
        <v>43252</v>
      </c>
      <c r="AW5" s="262" t="s">
        <v>20</v>
      </c>
      <c r="AX5" s="263"/>
      <c r="AY5" s="263"/>
      <c r="AZ5" s="71">
        <v>1</v>
      </c>
      <c r="BA5" s="72">
        <f t="shared" ref="BA5:BA35" si="10">DATE($BJ$2,BA$36,$B5)</f>
        <v>43282</v>
      </c>
      <c r="BB5" s="71"/>
      <c r="BC5" s="122"/>
      <c r="BD5" s="114"/>
      <c r="BE5" s="63">
        <v>1</v>
      </c>
      <c r="BF5" s="88">
        <f t="shared" ref="BF5:BF34" si="11">DATE($BJ$2,BF$36,$B5)</f>
        <v>43313</v>
      </c>
      <c r="BG5" s="245" t="s">
        <v>13</v>
      </c>
      <c r="BH5" s="246"/>
      <c r="BI5" s="247"/>
    </row>
    <row r="6" spans="2:62" ht="15" customHeight="1" x14ac:dyDescent="0.3">
      <c r="B6" s="67">
        <v>2</v>
      </c>
      <c r="C6" s="73">
        <f t="shared" si="0"/>
        <v>42980</v>
      </c>
      <c r="D6" s="258"/>
      <c r="E6" s="284"/>
      <c r="F6" s="259"/>
      <c r="G6" s="8">
        <v>2</v>
      </c>
      <c r="H6" s="93">
        <f t="shared" si="1"/>
        <v>43010</v>
      </c>
      <c r="I6" s="8"/>
      <c r="J6" s="9"/>
      <c r="K6" s="115"/>
      <c r="L6" s="81">
        <v>2</v>
      </c>
      <c r="M6" s="157">
        <f t="shared" si="2"/>
        <v>43041</v>
      </c>
      <c r="N6" s="258"/>
      <c r="O6" s="259"/>
      <c r="P6" s="259"/>
      <c r="Q6" s="67">
        <v>2</v>
      </c>
      <c r="R6" s="73">
        <f t="shared" si="3"/>
        <v>43071</v>
      </c>
      <c r="S6" s="134"/>
      <c r="T6" s="74"/>
      <c r="U6" s="70"/>
      <c r="V6" s="8">
        <v>2</v>
      </c>
      <c r="W6" s="93">
        <f t="shared" si="4"/>
        <v>43102</v>
      </c>
      <c r="X6" s="258"/>
      <c r="Y6" s="259"/>
      <c r="Z6" s="259"/>
      <c r="AA6" s="8">
        <v>2</v>
      </c>
      <c r="AB6" s="93">
        <f t="shared" si="5"/>
        <v>43133</v>
      </c>
      <c r="AC6" s="140"/>
      <c r="AD6" s="9"/>
      <c r="AE6" s="1"/>
      <c r="AF6" s="8">
        <v>2</v>
      </c>
      <c r="AG6" s="93">
        <f t="shared" si="6"/>
        <v>43161</v>
      </c>
      <c r="AH6" s="50"/>
      <c r="AI6" s="41"/>
      <c r="AJ6" s="95"/>
      <c r="AK6" s="8">
        <v>2</v>
      </c>
      <c r="AL6" s="93">
        <f t="shared" si="7"/>
        <v>43192</v>
      </c>
      <c r="AM6" s="258"/>
      <c r="AN6" s="259"/>
      <c r="AO6" s="259"/>
      <c r="AP6" s="8">
        <v>2</v>
      </c>
      <c r="AQ6" s="93">
        <f t="shared" si="8"/>
        <v>43222</v>
      </c>
      <c r="AR6" s="20"/>
      <c r="AS6" s="9"/>
      <c r="AT6" s="1"/>
      <c r="AU6" s="8">
        <v>2</v>
      </c>
      <c r="AV6" s="93">
        <f t="shared" si="9"/>
        <v>43253</v>
      </c>
      <c r="AW6" s="264"/>
      <c r="AX6" s="265"/>
      <c r="AY6" s="265"/>
      <c r="AZ6" s="8">
        <v>2</v>
      </c>
      <c r="BA6" s="93">
        <f t="shared" si="10"/>
        <v>43283</v>
      </c>
      <c r="BB6" s="8"/>
      <c r="BC6" s="9"/>
      <c r="BD6" s="1"/>
      <c r="BE6" s="8">
        <v>2</v>
      </c>
      <c r="BF6" s="93">
        <f t="shared" si="11"/>
        <v>43314</v>
      </c>
      <c r="BG6" s="248"/>
      <c r="BH6" s="249"/>
      <c r="BI6" s="250"/>
    </row>
    <row r="7" spans="2:62" ht="15" customHeight="1" thickBot="1" x14ac:dyDescent="0.35">
      <c r="B7" s="67">
        <v>3</v>
      </c>
      <c r="C7" s="73">
        <f t="shared" si="0"/>
        <v>42981</v>
      </c>
      <c r="D7" s="258"/>
      <c r="E7" s="284"/>
      <c r="F7" s="259"/>
      <c r="G7" s="8">
        <v>3</v>
      </c>
      <c r="H7" s="93">
        <f t="shared" si="1"/>
        <v>43011</v>
      </c>
      <c r="I7" s="106"/>
      <c r="J7" s="39"/>
      <c r="K7" s="40"/>
      <c r="L7" s="81">
        <v>3</v>
      </c>
      <c r="M7" s="157">
        <f t="shared" si="2"/>
        <v>43042</v>
      </c>
      <c r="N7" s="258"/>
      <c r="O7" s="259"/>
      <c r="P7" s="259"/>
      <c r="Q7" s="67">
        <v>3</v>
      </c>
      <c r="R7" s="73">
        <f t="shared" si="3"/>
        <v>43072</v>
      </c>
      <c r="S7" s="67"/>
      <c r="T7" s="74"/>
      <c r="U7" s="70"/>
      <c r="V7" s="8">
        <v>3</v>
      </c>
      <c r="W7" s="93">
        <f t="shared" si="4"/>
        <v>43103</v>
      </c>
      <c r="X7" s="258"/>
      <c r="Y7" s="259"/>
      <c r="Z7" s="259"/>
      <c r="AA7" s="67">
        <v>3</v>
      </c>
      <c r="AB7" s="73">
        <f t="shared" si="5"/>
        <v>43134</v>
      </c>
      <c r="AC7" s="112"/>
      <c r="AD7" s="74"/>
      <c r="AE7" s="70"/>
      <c r="AF7" s="67">
        <v>3</v>
      </c>
      <c r="AG7" s="73">
        <f t="shared" si="6"/>
        <v>43162</v>
      </c>
      <c r="AH7" s="75"/>
      <c r="AI7" s="76"/>
      <c r="AJ7" s="77"/>
      <c r="AK7" s="8">
        <v>3</v>
      </c>
      <c r="AL7" s="93">
        <f t="shared" si="7"/>
        <v>43193</v>
      </c>
      <c r="AM7" s="258"/>
      <c r="AN7" s="259"/>
      <c r="AO7" s="259"/>
      <c r="AP7" s="8">
        <v>3</v>
      </c>
      <c r="AQ7" s="93">
        <f t="shared" si="8"/>
        <v>43223</v>
      </c>
      <c r="AR7" s="20"/>
      <c r="AS7" s="9"/>
      <c r="AT7" s="1"/>
      <c r="AU7" s="8">
        <v>3</v>
      </c>
      <c r="AV7" s="93">
        <f t="shared" si="9"/>
        <v>43254</v>
      </c>
      <c r="AW7" s="266"/>
      <c r="AX7" s="267"/>
      <c r="AY7" s="267"/>
      <c r="AZ7" s="8">
        <v>3</v>
      </c>
      <c r="BA7" s="93">
        <f t="shared" si="10"/>
        <v>43284</v>
      </c>
      <c r="BB7" s="8"/>
      <c r="BC7" s="9"/>
      <c r="BD7" s="1"/>
      <c r="BE7" s="8">
        <v>3</v>
      </c>
      <c r="BF7" s="93">
        <f t="shared" si="11"/>
        <v>43315</v>
      </c>
      <c r="BG7" s="251"/>
      <c r="BH7" s="252"/>
      <c r="BI7" s="253"/>
    </row>
    <row r="8" spans="2:62" ht="15" customHeight="1" x14ac:dyDescent="0.3">
      <c r="B8" s="67">
        <v>4</v>
      </c>
      <c r="C8" s="73">
        <f t="shared" si="0"/>
        <v>42982</v>
      </c>
      <c r="D8" s="258"/>
      <c r="E8" s="284"/>
      <c r="F8" s="259"/>
      <c r="G8" s="8">
        <v>4</v>
      </c>
      <c r="H8" s="93">
        <f t="shared" si="1"/>
        <v>43012</v>
      </c>
      <c r="I8" s="8"/>
      <c r="J8" s="9"/>
      <c r="K8" s="1"/>
      <c r="L8" s="81">
        <v>4</v>
      </c>
      <c r="M8" s="157">
        <f t="shared" si="2"/>
        <v>43043</v>
      </c>
      <c r="N8" s="258"/>
      <c r="O8" s="259"/>
      <c r="P8" s="259"/>
      <c r="Q8" s="8">
        <v>4</v>
      </c>
      <c r="R8" s="93">
        <f t="shared" si="3"/>
        <v>43073</v>
      </c>
      <c r="S8" s="13"/>
      <c r="T8" s="9"/>
      <c r="U8" s="2"/>
      <c r="V8" s="8">
        <v>4</v>
      </c>
      <c r="W8" s="93">
        <f t="shared" si="4"/>
        <v>43104</v>
      </c>
      <c r="X8" s="258"/>
      <c r="Y8" s="259"/>
      <c r="Z8" s="259"/>
      <c r="AA8" s="67">
        <v>4</v>
      </c>
      <c r="AB8" s="73">
        <f t="shared" si="5"/>
        <v>43135</v>
      </c>
      <c r="AC8" s="141"/>
      <c r="AD8" s="76"/>
      <c r="AE8" s="77"/>
      <c r="AF8" s="67">
        <v>4</v>
      </c>
      <c r="AG8" s="73">
        <f t="shared" si="6"/>
        <v>43163</v>
      </c>
      <c r="AH8" s="75"/>
      <c r="AI8" s="76"/>
      <c r="AJ8" s="77"/>
      <c r="AK8" s="8">
        <v>4</v>
      </c>
      <c r="AL8" s="93">
        <f t="shared" si="7"/>
        <v>43194</v>
      </c>
      <c r="AM8" s="258"/>
      <c r="AN8" s="259"/>
      <c r="AO8" s="259"/>
      <c r="AP8" s="8">
        <v>4</v>
      </c>
      <c r="AQ8" s="93">
        <f t="shared" si="8"/>
        <v>43224</v>
      </c>
      <c r="AR8" s="20"/>
      <c r="AS8" s="9"/>
      <c r="AT8" s="1"/>
      <c r="AU8" s="8">
        <v>4</v>
      </c>
      <c r="AV8" s="93">
        <f t="shared" si="9"/>
        <v>43255</v>
      </c>
      <c r="AW8" s="48"/>
      <c r="AX8" s="49"/>
      <c r="AY8" s="127"/>
      <c r="AZ8" s="8">
        <v>4</v>
      </c>
      <c r="BA8" s="93">
        <f t="shared" si="10"/>
        <v>43285</v>
      </c>
      <c r="BB8" s="8"/>
      <c r="BC8" s="9"/>
      <c r="BD8" s="1"/>
      <c r="BE8" s="8">
        <v>4</v>
      </c>
      <c r="BF8" s="93">
        <f t="shared" si="11"/>
        <v>43316</v>
      </c>
      <c r="BG8" s="251"/>
      <c r="BH8" s="252"/>
      <c r="BI8" s="253"/>
    </row>
    <row r="9" spans="2:62" ht="15" customHeight="1" thickBot="1" x14ac:dyDescent="0.35">
      <c r="B9" s="67">
        <v>5</v>
      </c>
      <c r="C9" s="73">
        <f t="shared" si="0"/>
        <v>42983</v>
      </c>
      <c r="D9" s="258"/>
      <c r="E9" s="284"/>
      <c r="F9" s="259"/>
      <c r="G9" s="8">
        <v>5</v>
      </c>
      <c r="H9" s="93">
        <f t="shared" si="1"/>
        <v>43013</v>
      </c>
      <c r="I9" s="8"/>
      <c r="J9" s="9"/>
      <c r="K9" s="1"/>
      <c r="L9" s="81">
        <v>5</v>
      </c>
      <c r="M9" s="157">
        <f t="shared" si="2"/>
        <v>43044</v>
      </c>
      <c r="N9" s="260"/>
      <c r="O9" s="261"/>
      <c r="P9" s="261"/>
      <c r="Q9" s="8">
        <v>5</v>
      </c>
      <c r="R9" s="93">
        <f t="shared" si="3"/>
        <v>43074</v>
      </c>
      <c r="S9" s="8"/>
      <c r="T9" s="9"/>
      <c r="U9" s="54"/>
      <c r="V9" s="8">
        <v>5</v>
      </c>
      <c r="W9" s="93">
        <f t="shared" si="4"/>
        <v>43105</v>
      </c>
      <c r="X9" s="258"/>
      <c r="Y9" s="259"/>
      <c r="Z9" s="259"/>
      <c r="AA9" s="8">
        <v>5</v>
      </c>
      <c r="AB9" s="93">
        <f t="shared" si="5"/>
        <v>43136</v>
      </c>
      <c r="AC9" s="142"/>
      <c r="AD9" s="41"/>
      <c r="AE9" s="95"/>
      <c r="AF9" s="8">
        <v>5</v>
      </c>
      <c r="AG9" s="93">
        <f t="shared" si="6"/>
        <v>43164</v>
      </c>
      <c r="AH9" s="50"/>
      <c r="AI9" s="41"/>
      <c r="AJ9" s="95"/>
      <c r="AK9" s="8">
        <v>5</v>
      </c>
      <c r="AL9" s="93">
        <f t="shared" si="7"/>
        <v>43195</v>
      </c>
      <c r="AM9" s="258"/>
      <c r="AN9" s="259"/>
      <c r="AO9" s="259"/>
      <c r="AP9" s="67">
        <v>5</v>
      </c>
      <c r="AQ9" s="73">
        <f t="shared" si="8"/>
        <v>43225</v>
      </c>
      <c r="AR9" s="124"/>
      <c r="AS9" s="121"/>
      <c r="AT9" s="70"/>
      <c r="AU9" s="8">
        <v>5</v>
      </c>
      <c r="AV9" s="93">
        <f t="shared" si="9"/>
        <v>43256</v>
      </c>
      <c r="AW9" s="50"/>
      <c r="AX9" s="41"/>
      <c r="AY9" s="95"/>
      <c r="AZ9" s="8">
        <v>5</v>
      </c>
      <c r="BA9" s="93">
        <f t="shared" si="10"/>
        <v>43286</v>
      </c>
      <c r="BB9" s="8"/>
      <c r="BC9" s="9"/>
      <c r="BD9" s="1"/>
      <c r="BE9" s="8">
        <v>5</v>
      </c>
      <c r="BF9" s="93">
        <f t="shared" si="11"/>
        <v>43317</v>
      </c>
      <c r="BG9" s="251"/>
      <c r="BH9" s="252"/>
      <c r="BI9" s="253"/>
    </row>
    <row r="10" spans="2:62" ht="15" customHeight="1" x14ac:dyDescent="0.3">
      <c r="B10" s="67">
        <v>6</v>
      </c>
      <c r="C10" s="73">
        <f t="shared" si="0"/>
        <v>42984</v>
      </c>
      <c r="D10" s="258"/>
      <c r="E10" s="284"/>
      <c r="F10" s="259"/>
      <c r="G10" s="8">
        <v>6</v>
      </c>
      <c r="H10" s="93">
        <f t="shared" si="1"/>
        <v>43014</v>
      </c>
      <c r="I10" s="8"/>
      <c r="J10" s="9"/>
      <c r="K10" s="1"/>
      <c r="L10" s="17">
        <v>6</v>
      </c>
      <c r="M10" s="92">
        <f t="shared" si="2"/>
        <v>43045</v>
      </c>
      <c r="N10" s="48"/>
      <c r="O10" s="49"/>
      <c r="P10" s="127"/>
      <c r="Q10" s="8">
        <v>6</v>
      </c>
      <c r="R10" s="93">
        <f t="shared" si="3"/>
        <v>43075</v>
      </c>
      <c r="S10" s="13"/>
      <c r="T10" s="9"/>
      <c r="U10" s="97"/>
      <c r="V10" s="8">
        <v>6</v>
      </c>
      <c r="W10" s="93">
        <f t="shared" si="4"/>
        <v>43106</v>
      </c>
      <c r="X10" s="258"/>
      <c r="Y10" s="259"/>
      <c r="Z10" s="259"/>
      <c r="AA10" s="8">
        <v>6</v>
      </c>
      <c r="AB10" s="93">
        <f t="shared" si="5"/>
        <v>43137</v>
      </c>
      <c r="AC10" s="140"/>
      <c r="AD10" s="98"/>
      <c r="AE10" s="95"/>
      <c r="AF10" s="8">
        <v>6</v>
      </c>
      <c r="AG10" s="93">
        <f t="shared" si="6"/>
        <v>43165</v>
      </c>
      <c r="AH10" s="20"/>
      <c r="AI10" s="11"/>
      <c r="AJ10" s="16"/>
      <c r="AK10" s="8">
        <v>6</v>
      </c>
      <c r="AL10" s="93">
        <f t="shared" si="7"/>
        <v>43196</v>
      </c>
      <c r="AM10" s="258"/>
      <c r="AN10" s="259"/>
      <c r="AO10" s="259"/>
      <c r="AP10" s="67">
        <v>6</v>
      </c>
      <c r="AQ10" s="73">
        <f t="shared" si="8"/>
        <v>43226</v>
      </c>
      <c r="AR10" s="124"/>
      <c r="AS10" s="69"/>
      <c r="AT10" s="70"/>
      <c r="AU10" s="8">
        <v>6</v>
      </c>
      <c r="AV10" s="93">
        <f t="shared" si="9"/>
        <v>43257</v>
      </c>
      <c r="AW10" s="50"/>
      <c r="AX10" s="41"/>
      <c r="AY10" s="95"/>
      <c r="AZ10" s="8">
        <v>6</v>
      </c>
      <c r="BA10" s="93">
        <f t="shared" si="10"/>
        <v>43287</v>
      </c>
      <c r="BB10" s="8"/>
      <c r="BC10" s="9"/>
      <c r="BD10" s="1"/>
      <c r="BE10" s="8">
        <v>6</v>
      </c>
      <c r="BF10" s="93">
        <f t="shared" si="11"/>
        <v>43318</v>
      </c>
      <c r="BG10" s="251"/>
      <c r="BH10" s="252"/>
      <c r="BI10" s="253"/>
    </row>
    <row r="11" spans="2:62" ht="15" customHeight="1" thickBot="1" x14ac:dyDescent="0.35">
      <c r="B11" s="67">
        <v>7</v>
      </c>
      <c r="C11" s="73">
        <f t="shared" si="0"/>
        <v>42985</v>
      </c>
      <c r="D11" s="258"/>
      <c r="E11" s="284"/>
      <c r="F11" s="259"/>
      <c r="G11" s="67">
        <v>7</v>
      </c>
      <c r="H11" s="73">
        <f t="shared" si="1"/>
        <v>43015</v>
      </c>
      <c r="I11" s="67"/>
      <c r="J11" s="74"/>
      <c r="K11" s="78"/>
      <c r="L11" s="17">
        <v>7</v>
      </c>
      <c r="M11" s="92">
        <f t="shared" si="2"/>
        <v>43046</v>
      </c>
      <c r="N11" s="50"/>
      <c r="O11" s="41"/>
      <c r="P11" s="2"/>
      <c r="Q11" s="8">
        <v>7</v>
      </c>
      <c r="R11" s="93">
        <f t="shared" si="3"/>
        <v>43076</v>
      </c>
      <c r="S11" s="13"/>
      <c r="T11" s="99"/>
      <c r="U11" s="1"/>
      <c r="V11" s="8">
        <v>7</v>
      </c>
      <c r="W11" s="93">
        <f t="shared" si="4"/>
        <v>43107</v>
      </c>
      <c r="X11" s="260"/>
      <c r="Y11" s="261"/>
      <c r="Z11" s="261"/>
      <c r="AA11" s="8">
        <v>7</v>
      </c>
      <c r="AB11" s="93">
        <f t="shared" si="5"/>
        <v>43138</v>
      </c>
      <c r="AC11" s="142"/>
      <c r="AD11" s="41"/>
      <c r="AE11" s="95"/>
      <c r="AF11" s="8">
        <v>7</v>
      </c>
      <c r="AG11" s="93">
        <f t="shared" si="6"/>
        <v>43166</v>
      </c>
      <c r="AH11" s="20"/>
      <c r="AI11" s="11"/>
      <c r="AJ11" s="16"/>
      <c r="AK11" s="8">
        <v>7</v>
      </c>
      <c r="AL11" s="93">
        <f t="shared" si="7"/>
        <v>43197</v>
      </c>
      <c r="AM11" s="258"/>
      <c r="AN11" s="259"/>
      <c r="AO11" s="259"/>
      <c r="AP11" s="8">
        <v>7</v>
      </c>
      <c r="AQ11" s="93">
        <f t="shared" si="8"/>
        <v>43227</v>
      </c>
      <c r="AR11" s="53"/>
      <c r="AS11" s="18"/>
      <c r="AT11" s="100"/>
      <c r="AU11" s="8">
        <v>7</v>
      </c>
      <c r="AV11" s="93">
        <f t="shared" si="9"/>
        <v>43258</v>
      </c>
      <c r="AW11" s="50"/>
      <c r="AX11" s="41"/>
      <c r="AY11" s="95"/>
      <c r="AZ11" s="67">
        <v>7</v>
      </c>
      <c r="BA11" s="73">
        <f t="shared" si="10"/>
        <v>43288</v>
      </c>
      <c r="BB11" s="123"/>
      <c r="BC11" s="69"/>
      <c r="BD11" s="70"/>
      <c r="BE11" s="8">
        <v>7</v>
      </c>
      <c r="BF11" s="93">
        <f t="shared" si="11"/>
        <v>43319</v>
      </c>
      <c r="BG11" s="251"/>
      <c r="BH11" s="252"/>
      <c r="BI11" s="253"/>
    </row>
    <row r="12" spans="2:62" ht="15" customHeight="1" thickBot="1" x14ac:dyDescent="0.35">
      <c r="B12" s="67">
        <v>8</v>
      </c>
      <c r="C12" s="73">
        <f t="shared" si="0"/>
        <v>42986</v>
      </c>
      <c r="D12" s="258"/>
      <c r="E12" s="284"/>
      <c r="F12" s="259"/>
      <c r="G12" s="67">
        <v>8</v>
      </c>
      <c r="H12" s="73">
        <f t="shared" si="1"/>
        <v>43016</v>
      </c>
      <c r="I12" s="67"/>
      <c r="J12" s="74"/>
      <c r="K12" s="78"/>
      <c r="L12" s="17">
        <v>8</v>
      </c>
      <c r="M12" s="92">
        <f t="shared" si="2"/>
        <v>43047</v>
      </c>
      <c r="N12" s="50"/>
      <c r="O12" s="41"/>
      <c r="P12" s="95"/>
      <c r="Q12" s="8">
        <v>8</v>
      </c>
      <c r="R12" s="93">
        <f t="shared" si="3"/>
        <v>43077</v>
      </c>
      <c r="S12" s="13"/>
      <c r="T12" s="9"/>
      <c r="U12" s="2"/>
      <c r="V12" s="8">
        <v>8</v>
      </c>
      <c r="W12" s="93">
        <f t="shared" si="4"/>
        <v>43108</v>
      </c>
      <c r="X12" s="48"/>
      <c r="Y12" s="49"/>
      <c r="Z12" s="127"/>
      <c r="AA12" s="8">
        <v>8</v>
      </c>
      <c r="AB12" s="93">
        <f t="shared" si="5"/>
        <v>43139</v>
      </c>
      <c r="AC12" s="143"/>
      <c r="AD12" s="41"/>
      <c r="AE12" s="95"/>
      <c r="AF12" s="8">
        <v>8</v>
      </c>
      <c r="AG12" s="93">
        <f t="shared" si="6"/>
        <v>43167</v>
      </c>
      <c r="AH12" s="20"/>
      <c r="AI12" s="11"/>
      <c r="AJ12" s="16"/>
      <c r="AK12" s="8">
        <v>8</v>
      </c>
      <c r="AL12" s="93">
        <f t="shared" si="7"/>
        <v>43198</v>
      </c>
      <c r="AM12" s="260"/>
      <c r="AN12" s="261"/>
      <c r="AO12" s="261"/>
      <c r="AP12" s="8">
        <v>8</v>
      </c>
      <c r="AQ12" s="93">
        <f t="shared" si="8"/>
        <v>43228</v>
      </c>
      <c r="AR12" s="53"/>
      <c r="AS12" s="22"/>
      <c r="AT12" s="54"/>
      <c r="AU12" s="8">
        <v>8</v>
      </c>
      <c r="AV12" s="93">
        <f t="shared" si="9"/>
        <v>43259</v>
      </c>
      <c r="AW12" s="50"/>
      <c r="AX12" s="41"/>
      <c r="AY12" s="95"/>
      <c r="AZ12" s="67">
        <v>8</v>
      </c>
      <c r="BA12" s="73">
        <f t="shared" si="10"/>
        <v>43289</v>
      </c>
      <c r="BB12" s="67"/>
      <c r="BC12" s="74"/>
      <c r="BD12" s="70"/>
      <c r="BE12" s="8">
        <v>8</v>
      </c>
      <c r="BF12" s="93">
        <f t="shared" si="11"/>
        <v>43320</v>
      </c>
      <c r="BG12" s="251"/>
      <c r="BH12" s="252"/>
      <c r="BI12" s="253"/>
    </row>
    <row r="13" spans="2:62" ht="15" customHeight="1" thickBot="1" x14ac:dyDescent="0.45">
      <c r="B13" s="67">
        <v>9</v>
      </c>
      <c r="C13" s="73">
        <f t="shared" si="0"/>
        <v>42987</v>
      </c>
      <c r="D13" s="258"/>
      <c r="E13" s="284"/>
      <c r="F13" s="259"/>
      <c r="G13" s="8">
        <v>9</v>
      </c>
      <c r="H13" s="93">
        <f t="shared" si="1"/>
        <v>43017</v>
      </c>
      <c r="I13" s="8"/>
      <c r="J13" s="9"/>
      <c r="K13" s="1"/>
      <c r="L13" s="17">
        <v>9</v>
      </c>
      <c r="M13" s="92">
        <f t="shared" si="2"/>
        <v>43048</v>
      </c>
      <c r="N13" s="101"/>
      <c r="O13" s="102"/>
      <c r="P13" s="95"/>
      <c r="Q13" s="67">
        <v>9</v>
      </c>
      <c r="R13" s="73">
        <f t="shared" si="3"/>
        <v>43078</v>
      </c>
      <c r="S13" s="67"/>
      <c r="T13" s="69"/>
      <c r="U13" s="70"/>
      <c r="V13" s="8">
        <v>9</v>
      </c>
      <c r="W13" s="93">
        <f t="shared" si="4"/>
        <v>43109</v>
      </c>
      <c r="X13" s="8"/>
      <c r="Y13" s="9"/>
      <c r="Z13" s="1"/>
      <c r="AA13" s="8">
        <v>9</v>
      </c>
      <c r="AB13" s="93">
        <f t="shared" si="5"/>
        <v>43140</v>
      </c>
      <c r="AC13" s="144"/>
      <c r="AD13" s="135"/>
      <c r="AE13" s="138"/>
      <c r="AF13" s="8">
        <v>9</v>
      </c>
      <c r="AG13" s="93">
        <f t="shared" si="6"/>
        <v>43168</v>
      </c>
      <c r="AH13" s="20"/>
      <c r="AI13" s="11"/>
      <c r="AJ13" s="16"/>
      <c r="AK13" s="8">
        <v>9</v>
      </c>
      <c r="AL13" s="93">
        <f t="shared" si="7"/>
        <v>43199</v>
      </c>
      <c r="AM13" s="132"/>
      <c r="AN13" s="90"/>
      <c r="AO13" s="91"/>
      <c r="AP13" s="8">
        <v>9</v>
      </c>
      <c r="AQ13" s="93">
        <f t="shared" si="8"/>
        <v>43229</v>
      </c>
      <c r="AR13" s="53"/>
      <c r="AS13" s="22"/>
      <c r="AT13" s="97"/>
      <c r="AU13" s="67">
        <v>9</v>
      </c>
      <c r="AV13" s="73">
        <f t="shared" si="9"/>
        <v>43260</v>
      </c>
      <c r="AW13" s="75"/>
      <c r="AX13" s="76"/>
      <c r="AY13" s="77"/>
      <c r="AZ13" s="8">
        <v>9</v>
      </c>
      <c r="BA13" s="93">
        <f t="shared" si="10"/>
        <v>43290</v>
      </c>
      <c r="BB13" s="8"/>
      <c r="BC13" s="9"/>
      <c r="BD13" s="1"/>
      <c r="BE13" s="8">
        <v>9</v>
      </c>
      <c r="BF13" s="93">
        <f t="shared" si="11"/>
        <v>43321</v>
      </c>
      <c r="BG13" s="251"/>
      <c r="BH13" s="252"/>
      <c r="BI13" s="253"/>
    </row>
    <row r="14" spans="2:62" ht="15" customHeight="1" thickBot="1" x14ac:dyDescent="0.45">
      <c r="B14" s="67">
        <v>10</v>
      </c>
      <c r="C14" s="73">
        <f t="shared" si="0"/>
        <v>42988</v>
      </c>
      <c r="D14" s="258"/>
      <c r="E14" s="284"/>
      <c r="F14" s="259"/>
      <c r="G14" s="8">
        <v>10</v>
      </c>
      <c r="H14" s="93">
        <f t="shared" si="1"/>
        <v>43018</v>
      </c>
      <c r="I14" s="8"/>
      <c r="J14" s="9"/>
      <c r="K14" s="1"/>
      <c r="L14" s="17">
        <v>10</v>
      </c>
      <c r="M14" s="92">
        <f t="shared" si="2"/>
        <v>43049</v>
      </c>
      <c r="N14" s="23"/>
      <c r="O14" s="21"/>
      <c r="P14" s="95"/>
      <c r="Q14" s="67">
        <v>10</v>
      </c>
      <c r="R14" s="73">
        <f t="shared" si="3"/>
        <v>43079</v>
      </c>
      <c r="S14" s="124"/>
      <c r="T14" s="69"/>
      <c r="U14" s="70"/>
      <c r="V14" s="8">
        <v>10</v>
      </c>
      <c r="W14" s="93">
        <f t="shared" si="4"/>
        <v>43110</v>
      </c>
      <c r="X14" s="8"/>
      <c r="Y14" s="9"/>
      <c r="Z14" s="1"/>
      <c r="AA14" s="8">
        <v>10</v>
      </c>
      <c r="AB14" s="93">
        <f t="shared" si="5"/>
        <v>43141</v>
      </c>
      <c r="AC14" s="242" t="s">
        <v>18</v>
      </c>
      <c r="AD14" s="242"/>
      <c r="AE14" s="242"/>
      <c r="AF14" s="67">
        <v>10</v>
      </c>
      <c r="AG14" s="73">
        <f t="shared" si="6"/>
        <v>43169</v>
      </c>
      <c r="AH14" s="124"/>
      <c r="AI14" s="74"/>
      <c r="AJ14" s="78"/>
      <c r="AK14" s="8">
        <v>10</v>
      </c>
      <c r="AL14" s="93">
        <f t="shared" si="7"/>
        <v>43200</v>
      </c>
      <c r="AM14" s="94"/>
      <c r="AN14" s="58"/>
      <c r="AO14" s="51"/>
      <c r="AP14" s="8">
        <v>10</v>
      </c>
      <c r="AQ14" s="93">
        <f t="shared" si="8"/>
        <v>43230</v>
      </c>
      <c r="AR14" s="20"/>
      <c r="AS14" s="9"/>
      <c r="AT14" s="97"/>
      <c r="AU14" s="67">
        <v>10</v>
      </c>
      <c r="AV14" s="73">
        <f t="shared" si="9"/>
        <v>43261</v>
      </c>
      <c r="AW14" s="75"/>
      <c r="AX14" s="76"/>
      <c r="AY14" s="77"/>
      <c r="AZ14" s="8">
        <v>10</v>
      </c>
      <c r="BA14" s="93">
        <f t="shared" si="10"/>
        <v>43291</v>
      </c>
      <c r="BB14" s="8"/>
      <c r="BC14" s="9"/>
      <c r="BD14" s="2"/>
      <c r="BE14" s="8">
        <v>10</v>
      </c>
      <c r="BF14" s="93">
        <f t="shared" si="11"/>
        <v>43322</v>
      </c>
      <c r="BG14" s="251"/>
      <c r="BH14" s="252"/>
      <c r="BI14" s="253"/>
    </row>
    <row r="15" spans="2:62" ht="15" customHeight="1" thickBot="1" x14ac:dyDescent="0.35">
      <c r="B15" s="24">
        <v>11</v>
      </c>
      <c r="C15" s="61">
        <f t="shared" si="0"/>
        <v>42989</v>
      </c>
      <c r="D15" s="285" t="s">
        <v>15</v>
      </c>
      <c r="E15" s="286"/>
      <c r="F15" s="286"/>
      <c r="G15" s="8">
        <v>11</v>
      </c>
      <c r="H15" s="93">
        <f t="shared" si="1"/>
        <v>43019</v>
      </c>
      <c r="I15" s="8"/>
      <c r="J15" s="9"/>
      <c r="K15" s="1"/>
      <c r="L15" s="81">
        <v>11</v>
      </c>
      <c r="M15" s="157">
        <f t="shared" si="2"/>
        <v>43050</v>
      </c>
      <c r="N15" s="81"/>
      <c r="O15" s="74"/>
      <c r="P15" s="77"/>
      <c r="Q15" s="8">
        <v>11</v>
      </c>
      <c r="R15" s="93">
        <f t="shared" si="3"/>
        <v>43080</v>
      </c>
      <c r="S15" s="13"/>
      <c r="T15" s="9"/>
      <c r="U15" s="2"/>
      <c r="V15" s="8">
        <v>11</v>
      </c>
      <c r="W15" s="93">
        <f t="shared" si="4"/>
        <v>43111</v>
      </c>
      <c r="X15" s="13"/>
      <c r="Y15" s="9"/>
      <c r="Z15" s="1"/>
      <c r="AA15" s="8">
        <v>11</v>
      </c>
      <c r="AB15" s="93">
        <f t="shared" si="5"/>
        <v>43142</v>
      </c>
      <c r="AC15" s="243"/>
      <c r="AD15" s="243"/>
      <c r="AE15" s="243"/>
      <c r="AF15" s="67">
        <v>11</v>
      </c>
      <c r="AG15" s="73">
        <f t="shared" si="6"/>
        <v>43170</v>
      </c>
      <c r="AH15" s="75"/>
      <c r="AI15" s="74"/>
      <c r="AJ15" s="70"/>
      <c r="AK15" s="8">
        <v>11</v>
      </c>
      <c r="AL15" s="93">
        <f t="shared" si="7"/>
        <v>43201</v>
      </c>
      <c r="AM15" s="94"/>
      <c r="AN15" s="58"/>
      <c r="AO15" s="51"/>
      <c r="AP15" s="8">
        <v>11</v>
      </c>
      <c r="AQ15" s="93">
        <f t="shared" si="8"/>
        <v>43231</v>
      </c>
      <c r="AR15" s="20"/>
      <c r="AS15" s="9"/>
      <c r="AT15" s="1"/>
      <c r="AU15" s="8">
        <v>11</v>
      </c>
      <c r="AV15" s="93">
        <f t="shared" si="9"/>
        <v>43262</v>
      </c>
      <c r="AW15" s="50"/>
      <c r="AX15" s="41"/>
      <c r="AY15" s="95"/>
      <c r="AZ15" s="8">
        <v>11</v>
      </c>
      <c r="BA15" s="93">
        <f t="shared" si="10"/>
        <v>43292</v>
      </c>
      <c r="BB15" s="8"/>
      <c r="BC15" s="9"/>
      <c r="BD15" s="1"/>
      <c r="BE15" s="8">
        <v>11</v>
      </c>
      <c r="BF15" s="93">
        <f t="shared" si="11"/>
        <v>43323</v>
      </c>
      <c r="BG15" s="251"/>
      <c r="BH15" s="252"/>
      <c r="BI15" s="253"/>
    </row>
    <row r="16" spans="2:62" ht="15" customHeight="1" x14ac:dyDescent="0.4">
      <c r="B16" s="36">
        <v>12</v>
      </c>
      <c r="C16" s="7">
        <f t="shared" si="0"/>
        <v>42990</v>
      </c>
      <c r="D16" s="63"/>
      <c r="E16" s="64"/>
      <c r="F16" s="82"/>
      <c r="G16" s="8">
        <v>12</v>
      </c>
      <c r="H16" s="93">
        <f t="shared" si="1"/>
        <v>43020</v>
      </c>
      <c r="I16" s="8"/>
      <c r="J16" s="9"/>
      <c r="K16" s="1"/>
      <c r="L16" s="81">
        <v>12</v>
      </c>
      <c r="M16" s="157">
        <f t="shared" si="2"/>
        <v>43051</v>
      </c>
      <c r="N16" s="150"/>
      <c r="O16" s="79"/>
      <c r="P16" s="151"/>
      <c r="Q16" s="8">
        <v>12</v>
      </c>
      <c r="R16" s="93">
        <f t="shared" si="3"/>
        <v>43081</v>
      </c>
      <c r="S16" s="13"/>
      <c r="T16" s="18"/>
      <c r="U16" s="2"/>
      <c r="V16" s="8">
        <v>12</v>
      </c>
      <c r="W16" s="93">
        <f t="shared" si="4"/>
        <v>43112</v>
      </c>
      <c r="X16" s="13"/>
      <c r="Y16" s="9"/>
      <c r="Z16" s="1"/>
      <c r="AA16" s="8">
        <v>12</v>
      </c>
      <c r="AB16" s="93">
        <f t="shared" si="5"/>
        <v>43143</v>
      </c>
      <c r="AC16" s="243"/>
      <c r="AD16" s="243"/>
      <c r="AE16" s="243"/>
      <c r="AF16" s="8">
        <v>12</v>
      </c>
      <c r="AG16" s="93">
        <f t="shared" si="6"/>
        <v>43171</v>
      </c>
      <c r="AH16" s="50"/>
      <c r="AI16" s="9"/>
      <c r="AJ16" s="2"/>
      <c r="AK16" s="8">
        <v>12</v>
      </c>
      <c r="AL16" s="93">
        <f t="shared" si="7"/>
        <v>43202</v>
      </c>
      <c r="AM16" s="94"/>
      <c r="AN16" s="58"/>
      <c r="AO16" s="51"/>
      <c r="AP16" s="67">
        <v>12</v>
      </c>
      <c r="AQ16" s="73">
        <f t="shared" si="8"/>
        <v>43232</v>
      </c>
      <c r="AR16" s="124"/>
      <c r="AS16" s="118"/>
      <c r="AT16" s="78"/>
      <c r="AU16" s="8">
        <v>12</v>
      </c>
      <c r="AV16" s="93">
        <f t="shared" si="9"/>
        <v>43263</v>
      </c>
      <c r="AW16" s="50"/>
      <c r="AX16" s="41"/>
      <c r="AY16" s="95"/>
      <c r="AZ16" s="8">
        <v>12</v>
      </c>
      <c r="BA16" s="93">
        <f t="shared" si="10"/>
        <v>43293</v>
      </c>
      <c r="BB16" s="8"/>
      <c r="BC16" s="9"/>
      <c r="BD16" s="1"/>
      <c r="BE16" s="8">
        <v>12</v>
      </c>
      <c r="BF16" s="93">
        <f t="shared" si="11"/>
        <v>43324</v>
      </c>
      <c r="BG16" s="251"/>
      <c r="BH16" s="252"/>
      <c r="BI16" s="253"/>
    </row>
    <row r="17" spans="2:61" ht="15" customHeight="1" x14ac:dyDescent="0.35">
      <c r="B17" s="8">
        <v>13</v>
      </c>
      <c r="C17" s="12">
        <f t="shared" si="0"/>
        <v>42991</v>
      </c>
      <c r="D17" s="65"/>
      <c r="E17" s="62"/>
      <c r="F17" s="83"/>
      <c r="G17" s="8">
        <v>13</v>
      </c>
      <c r="H17" s="93">
        <f t="shared" si="1"/>
        <v>43021</v>
      </c>
      <c r="I17" s="8"/>
      <c r="J17" s="9"/>
      <c r="K17" s="1"/>
      <c r="L17" s="17">
        <v>13</v>
      </c>
      <c r="M17" s="92">
        <f t="shared" si="2"/>
        <v>43052</v>
      </c>
      <c r="N17" s="104"/>
      <c r="O17" s="18"/>
      <c r="P17" s="1"/>
      <c r="Q17" s="8">
        <v>13</v>
      </c>
      <c r="R17" s="93">
        <f t="shared" si="3"/>
        <v>43082</v>
      </c>
      <c r="S17" s="20"/>
      <c r="T17" s="9"/>
      <c r="U17" s="43"/>
      <c r="V17" s="67">
        <v>13</v>
      </c>
      <c r="W17" s="73">
        <f t="shared" si="4"/>
        <v>43113</v>
      </c>
      <c r="X17" s="67"/>
      <c r="Y17" s="74"/>
      <c r="Z17" s="78"/>
      <c r="AA17" s="8">
        <v>13</v>
      </c>
      <c r="AB17" s="93">
        <f t="shared" si="5"/>
        <v>43144</v>
      </c>
      <c r="AC17" s="243"/>
      <c r="AD17" s="243"/>
      <c r="AE17" s="243"/>
      <c r="AF17" s="8">
        <v>13</v>
      </c>
      <c r="AG17" s="93">
        <f t="shared" si="6"/>
        <v>43172</v>
      </c>
      <c r="AH17" s="20"/>
      <c r="AI17" s="9"/>
      <c r="AJ17" s="1"/>
      <c r="AK17" s="8">
        <v>13</v>
      </c>
      <c r="AL17" s="93">
        <f t="shared" si="7"/>
        <v>43203</v>
      </c>
      <c r="AM17" s="94"/>
      <c r="AN17" s="58"/>
      <c r="AO17" s="51"/>
      <c r="AP17" s="67">
        <v>13</v>
      </c>
      <c r="AQ17" s="73">
        <f t="shared" si="8"/>
        <v>43233</v>
      </c>
      <c r="AR17" s="124"/>
      <c r="AS17" s="74"/>
      <c r="AT17" s="78"/>
      <c r="AU17" s="8">
        <v>13</v>
      </c>
      <c r="AV17" s="93">
        <f t="shared" si="9"/>
        <v>43264</v>
      </c>
      <c r="AW17" s="50"/>
      <c r="AX17" s="41"/>
      <c r="AY17" s="95"/>
      <c r="AZ17" s="8">
        <v>13</v>
      </c>
      <c r="BA17" s="93">
        <f t="shared" si="10"/>
        <v>43294</v>
      </c>
      <c r="BB17" s="8"/>
      <c r="BC17" s="9"/>
      <c r="BD17" s="1"/>
      <c r="BE17" s="8">
        <v>13</v>
      </c>
      <c r="BF17" s="93">
        <f t="shared" si="11"/>
        <v>43325</v>
      </c>
      <c r="BG17" s="251"/>
      <c r="BH17" s="252"/>
      <c r="BI17" s="253"/>
    </row>
    <row r="18" spans="2:61" ht="15" customHeight="1" x14ac:dyDescent="0.35">
      <c r="B18" s="8">
        <v>14</v>
      </c>
      <c r="C18" s="12">
        <f t="shared" si="0"/>
        <v>42992</v>
      </c>
      <c r="D18" s="66"/>
      <c r="E18" s="47"/>
      <c r="F18" s="56"/>
      <c r="G18" s="67">
        <v>14</v>
      </c>
      <c r="H18" s="73">
        <f t="shared" si="1"/>
        <v>43022</v>
      </c>
      <c r="I18" s="67"/>
      <c r="J18" s="74"/>
      <c r="K18" s="78"/>
      <c r="L18" s="17">
        <v>14</v>
      </c>
      <c r="M18" s="92">
        <f t="shared" si="2"/>
        <v>43053</v>
      </c>
      <c r="N18" s="42"/>
      <c r="O18" s="21"/>
      <c r="P18" s="2"/>
      <c r="Q18" s="8">
        <v>14</v>
      </c>
      <c r="R18" s="93">
        <f t="shared" si="3"/>
        <v>43083</v>
      </c>
      <c r="S18" s="20"/>
      <c r="T18" s="99"/>
      <c r="U18" s="1"/>
      <c r="V18" s="67">
        <v>14</v>
      </c>
      <c r="W18" s="73">
        <f t="shared" si="4"/>
        <v>43114</v>
      </c>
      <c r="X18" s="67"/>
      <c r="Y18" s="74"/>
      <c r="Z18" s="78"/>
      <c r="AA18" s="8">
        <v>14</v>
      </c>
      <c r="AB18" s="93">
        <f t="shared" si="5"/>
        <v>43145</v>
      </c>
      <c r="AC18" s="243"/>
      <c r="AD18" s="243"/>
      <c r="AE18" s="243"/>
      <c r="AF18" s="8">
        <v>14</v>
      </c>
      <c r="AG18" s="93">
        <f t="shared" si="6"/>
        <v>43173</v>
      </c>
      <c r="AH18" s="20"/>
      <c r="AI18" s="9"/>
      <c r="AJ18" s="1"/>
      <c r="AK18" s="67">
        <v>14</v>
      </c>
      <c r="AL18" s="73">
        <f t="shared" si="7"/>
        <v>43204</v>
      </c>
      <c r="AM18" s="133"/>
      <c r="AN18" s="120"/>
      <c r="AO18" s="128"/>
      <c r="AP18" s="8">
        <v>14</v>
      </c>
      <c r="AQ18" s="93">
        <f t="shared" si="8"/>
        <v>43234</v>
      </c>
      <c r="AR18" s="105"/>
      <c r="AS18" s="99"/>
      <c r="AT18" s="103"/>
      <c r="AU18" s="8">
        <v>14</v>
      </c>
      <c r="AV18" s="93">
        <f t="shared" si="9"/>
        <v>43265</v>
      </c>
      <c r="AW18" s="50"/>
      <c r="AX18" s="41"/>
      <c r="AY18" s="95"/>
      <c r="AZ18" s="67">
        <v>14</v>
      </c>
      <c r="BA18" s="73">
        <f t="shared" si="10"/>
        <v>43295</v>
      </c>
      <c r="BB18" s="67"/>
      <c r="BC18" s="74"/>
      <c r="BD18" s="70"/>
      <c r="BE18" s="8">
        <v>14</v>
      </c>
      <c r="BF18" s="93">
        <f t="shared" si="11"/>
        <v>43326</v>
      </c>
      <c r="BG18" s="251"/>
      <c r="BH18" s="252"/>
      <c r="BI18" s="253"/>
    </row>
    <row r="19" spans="2:61" ht="15" customHeight="1" thickBot="1" x14ac:dyDescent="0.4">
      <c r="B19" s="8">
        <v>15</v>
      </c>
      <c r="C19" s="12">
        <f t="shared" si="0"/>
        <v>42993</v>
      </c>
      <c r="D19" s="8"/>
      <c r="E19" s="38"/>
      <c r="F19" s="57"/>
      <c r="G19" s="67">
        <v>15</v>
      </c>
      <c r="H19" s="73">
        <f t="shared" si="1"/>
        <v>43023</v>
      </c>
      <c r="I19" s="67"/>
      <c r="J19" s="74"/>
      <c r="K19" s="78"/>
      <c r="L19" s="17">
        <v>15</v>
      </c>
      <c r="M19" s="92">
        <f t="shared" si="2"/>
        <v>43054</v>
      </c>
      <c r="N19" s="20"/>
      <c r="O19" s="21"/>
      <c r="P19" s="2"/>
      <c r="Q19" s="8">
        <v>15</v>
      </c>
      <c r="R19" s="93">
        <f t="shared" si="3"/>
        <v>43084</v>
      </c>
      <c r="S19" s="8"/>
      <c r="T19" s="9"/>
      <c r="U19" s="97"/>
      <c r="V19" s="8">
        <v>15</v>
      </c>
      <c r="W19" s="93">
        <f t="shared" si="4"/>
        <v>43115</v>
      </c>
      <c r="X19" s="13"/>
      <c r="Y19" s="9"/>
      <c r="Z19" s="1"/>
      <c r="AA19" s="8">
        <v>15</v>
      </c>
      <c r="AB19" s="93">
        <f t="shared" si="5"/>
        <v>43146</v>
      </c>
      <c r="AC19" s="243"/>
      <c r="AD19" s="243"/>
      <c r="AE19" s="243"/>
      <c r="AF19" s="8">
        <v>15</v>
      </c>
      <c r="AG19" s="93">
        <f t="shared" si="6"/>
        <v>43174</v>
      </c>
      <c r="AH19" s="20"/>
      <c r="AI19" s="9"/>
      <c r="AJ19" s="1"/>
      <c r="AK19" s="67">
        <v>15</v>
      </c>
      <c r="AL19" s="73">
        <f t="shared" si="7"/>
        <v>43205</v>
      </c>
      <c r="AM19" s="133"/>
      <c r="AN19" s="120"/>
      <c r="AO19" s="128"/>
      <c r="AP19" s="8">
        <v>15</v>
      </c>
      <c r="AQ19" s="93">
        <f t="shared" si="8"/>
        <v>43235</v>
      </c>
      <c r="AR19" s="105"/>
      <c r="AS19" s="99"/>
      <c r="AT19" s="103"/>
      <c r="AU19" s="8">
        <v>15</v>
      </c>
      <c r="AV19" s="93">
        <f t="shared" si="9"/>
        <v>43266</v>
      </c>
      <c r="AW19" s="94"/>
      <c r="AX19" s="58"/>
      <c r="AY19" s="51"/>
      <c r="AZ19" s="171">
        <v>15</v>
      </c>
      <c r="BA19" s="172">
        <f t="shared" si="10"/>
        <v>43296</v>
      </c>
      <c r="BB19" s="171"/>
      <c r="BC19" s="173"/>
      <c r="BD19" s="174"/>
      <c r="BE19" s="8">
        <v>15</v>
      </c>
      <c r="BF19" s="93">
        <f t="shared" si="11"/>
        <v>43327</v>
      </c>
      <c r="BG19" s="251"/>
      <c r="BH19" s="252"/>
      <c r="BI19" s="253"/>
    </row>
    <row r="20" spans="2:61" ht="15" customHeight="1" x14ac:dyDescent="0.35">
      <c r="B20" s="67">
        <v>16</v>
      </c>
      <c r="C20" s="68">
        <f t="shared" si="0"/>
        <v>42994</v>
      </c>
      <c r="D20" s="67"/>
      <c r="E20" s="69"/>
      <c r="F20" s="84"/>
      <c r="G20" s="8">
        <v>16</v>
      </c>
      <c r="H20" s="93">
        <f t="shared" si="1"/>
        <v>43024</v>
      </c>
      <c r="I20" s="8"/>
      <c r="J20" s="9"/>
      <c r="K20" s="1"/>
      <c r="L20" s="17">
        <v>16</v>
      </c>
      <c r="M20" s="92">
        <f t="shared" si="2"/>
        <v>43055</v>
      </c>
      <c r="N20" s="8"/>
      <c r="O20" s="41"/>
      <c r="P20" s="95"/>
      <c r="Q20" s="67">
        <v>16</v>
      </c>
      <c r="R20" s="73">
        <f t="shared" si="3"/>
        <v>43085</v>
      </c>
      <c r="S20" s="67"/>
      <c r="T20" s="69"/>
      <c r="U20" s="77"/>
      <c r="V20" s="8">
        <v>16</v>
      </c>
      <c r="W20" s="93">
        <f t="shared" si="4"/>
        <v>43116</v>
      </c>
      <c r="X20" s="20"/>
      <c r="Y20" s="9"/>
      <c r="Z20" s="1"/>
      <c r="AA20" s="8">
        <v>16</v>
      </c>
      <c r="AB20" s="93">
        <f t="shared" si="5"/>
        <v>43147</v>
      </c>
      <c r="AC20" s="243"/>
      <c r="AD20" s="243"/>
      <c r="AE20" s="243"/>
      <c r="AF20" s="8">
        <v>16</v>
      </c>
      <c r="AG20" s="93">
        <f t="shared" si="6"/>
        <v>43175</v>
      </c>
      <c r="AH20" s="20"/>
      <c r="AI20" s="9"/>
      <c r="AJ20" s="1"/>
      <c r="AK20" s="8">
        <v>16</v>
      </c>
      <c r="AL20" s="93">
        <f t="shared" si="7"/>
        <v>43206</v>
      </c>
      <c r="AM20" s="94"/>
      <c r="AN20" s="58"/>
      <c r="AO20" s="51"/>
      <c r="AP20" s="8">
        <v>16</v>
      </c>
      <c r="AQ20" s="93">
        <f t="shared" si="8"/>
        <v>43236</v>
      </c>
      <c r="AR20" s="105"/>
      <c r="AS20" s="99"/>
      <c r="AT20" s="103"/>
      <c r="AU20" s="67">
        <v>16</v>
      </c>
      <c r="AV20" s="73">
        <f t="shared" si="9"/>
        <v>43267</v>
      </c>
      <c r="AW20" s="75"/>
      <c r="AX20" s="120"/>
      <c r="AY20" s="128"/>
      <c r="AZ20" s="177">
        <v>16</v>
      </c>
      <c r="BA20" s="178">
        <f t="shared" si="10"/>
        <v>43297</v>
      </c>
      <c r="BB20" s="203" t="s">
        <v>25</v>
      </c>
      <c r="BC20" s="204"/>
      <c r="BD20" s="205"/>
      <c r="BE20" s="8">
        <v>16</v>
      </c>
      <c r="BF20" s="93">
        <f t="shared" si="11"/>
        <v>43328</v>
      </c>
      <c r="BG20" s="251"/>
      <c r="BH20" s="252"/>
      <c r="BI20" s="253"/>
    </row>
    <row r="21" spans="2:61" ht="15" customHeight="1" thickBot="1" x14ac:dyDescent="0.45">
      <c r="B21" s="173">
        <v>17</v>
      </c>
      <c r="C21" s="186">
        <f t="shared" si="0"/>
        <v>42995</v>
      </c>
      <c r="D21" s="187"/>
      <c r="E21" s="188"/>
      <c r="F21" s="189"/>
      <c r="G21" s="8">
        <v>17</v>
      </c>
      <c r="H21" s="93">
        <f t="shared" si="1"/>
        <v>43025</v>
      </c>
      <c r="I21" s="8"/>
      <c r="J21" s="9"/>
      <c r="K21" s="1"/>
      <c r="L21" s="17">
        <v>17</v>
      </c>
      <c r="M21" s="92">
        <f t="shared" si="2"/>
        <v>43056</v>
      </c>
      <c r="N21" s="23"/>
      <c r="O21" s="21"/>
      <c r="P21" s="19"/>
      <c r="Q21" s="67">
        <v>17</v>
      </c>
      <c r="R21" s="73">
        <f t="shared" si="3"/>
        <v>43086</v>
      </c>
      <c r="S21" s="67"/>
      <c r="T21" s="69"/>
      <c r="U21" s="70"/>
      <c r="V21" s="8">
        <v>17</v>
      </c>
      <c r="W21" s="93">
        <f t="shared" si="4"/>
        <v>43117</v>
      </c>
      <c r="X21" s="20"/>
      <c r="Y21" s="9"/>
      <c r="Z21" s="1"/>
      <c r="AA21" s="8">
        <v>17</v>
      </c>
      <c r="AB21" s="93">
        <f t="shared" si="5"/>
        <v>43148</v>
      </c>
      <c r="AC21" s="243"/>
      <c r="AD21" s="243"/>
      <c r="AE21" s="243"/>
      <c r="AF21" s="67">
        <v>17</v>
      </c>
      <c r="AG21" s="73">
        <f t="shared" si="6"/>
        <v>43176</v>
      </c>
      <c r="AH21" s="124"/>
      <c r="AI21" s="74"/>
      <c r="AJ21" s="70"/>
      <c r="AK21" s="8">
        <v>17</v>
      </c>
      <c r="AL21" s="93">
        <f t="shared" si="7"/>
        <v>43207</v>
      </c>
      <c r="AM21" s="94"/>
      <c r="AN21" s="58"/>
      <c r="AO21" s="51"/>
      <c r="AP21" s="8">
        <v>17</v>
      </c>
      <c r="AQ21" s="93">
        <f t="shared" si="8"/>
        <v>43237</v>
      </c>
      <c r="AR21" s="105"/>
      <c r="AS21" s="99"/>
      <c r="AT21" s="103"/>
      <c r="AU21" s="67">
        <v>17</v>
      </c>
      <c r="AV21" s="73">
        <f t="shared" si="9"/>
        <v>43268</v>
      </c>
      <c r="AW21" s="75"/>
      <c r="AX21" s="120"/>
      <c r="AY21" s="128"/>
      <c r="AZ21" s="161">
        <v>17</v>
      </c>
      <c r="BA21" s="162">
        <f t="shared" si="10"/>
        <v>43298</v>
      </c>
      <c r="BB21" s="206"/>
      <c r="BC21" s="207"/>
      <c r="BD21" s="208"/>
      <c r="BE21" s="8">
        <v>17</v>
      </c>
      <c r="BF21" s="93">
        <f t="shared" si="11"/>
        <v>43329</v>
      </c>
      <c r="BG21" s="251"/>
      <c r="BH21" s="252"/>
      <c r="BI21" s="253"/>
    </row>
    <row r="22" spans="2:61" ht="15" customHeight="1" thickBot="1" x14ac:dyDescent="0.4">
      <c r="B22" s="195">
        <v>18</v>
      </c>
      <c r="C22" s="196">
        <f t="shared" si="0"/>
        <v>42996</v>
      </c>
      <c r="D22" s="233" t="s">
        <v>21</v>
      </c>
      <c r="E22" s="234"/>
      <c r="F22" s="235"/>
      <c r="G22" s="8">
        <v>18</v>
      </c>
      <c r="H22" s="93">
        <f t="shared" si="1"/>
        <v>43026</v>
      </c>
      <c r="I22" s="8"/>
      <c r="J22" s="9"/>
      <c r="K22" s="1"/>
      <c r="L22" s="81">
        <v>18</v>
      </c>
      <c r="M22" s="157">
        <f t="shared" si="2"/>
        <v>43057</v>
      </c>
      <c r="N22" s="137"/>
      <c r="O22" s="116"/>
      <c r="P22" s="152"/>
      <c r="Q22" s="8">
        <v>18</v>
      </c>
      <c r="R22" s="93">
        <f t="shared" si="3"/>
        <v>43087</v>
      </c>
      <c r="S22" s="8"/>
      <c r="T22" s="18"/>
      <c r="U22" s="2"/>
      <c r="V22" s="8">
        <v>18</v>
      </c>
      <c r="W22" s="93">
        <f t="shared" si="4"/>
        <v>43118</v>
      </c>
      <c r="X22" s="20"/>
      <c r="Y22" s="9"/>
      <c r="Z22" s="1"/>
      <c r="AA22" s="8">
        <v>18</v>
      </c>
      <c r="AB22" s="93">
        <f t="shared" si="5"/>
        <v>43149</v>
      </c>
      <c r="AC22" s="244"/>
      <c r="AD22" s="244"/>
      <c r="AE22" s="244"/>
      <c r="AF22" s="67">
        <v>18</v>
      </c>
      <c r="AG22" s="73">
        <f t="shared" si="6"/>
        <v>43177</v>
      </c>
      <c r="AH22" s="124"/>
      <c r="AI22" s="76"/>
      <c r="AJ22" s="77"/>
      <c r="AK22" s="8">
        <v>18</v>
      </c>
      <c r="AL22" s="93">
        <f t="shared" si="7"/>
        <v>43208</v>
      </c>
      <c r="AM22" s="94"/>
      <c r="AN22" s="58"/>
      <c r="AO22" s="51"/>
      <c r="AP22" s="8">
        <v>18</v>
      </c>
      <c r="AQ22" s="93">
        <f t="shared" si="8"/>
        <v>43238</v>
      </c>
      <c r="AR22" s="131"/>
      <c r="AS22" s="110"/>
      <c r="AT22" s="111"/>
      <c r="AU22" s="8">
        <v>18</v>
      </c>
      <c r="AV22" s="93">
        <f t="shared" si="9"/>
        <v>43269</v>
      </c>
      <c r="AW22" s="50"/>
      <c r="AX22" s="58"/>
      <c r="AY22" s="51"/>
      <c r="AZ22" s="161">
        <v>18</v>
      </c>
      <c r="BA22" s="162">
        <f t="shared" si="10"/>
        <v>43299</v>
      </c>
      <c r="BB22" s="206"/>
      <c r="BC22" s="207"/>
      <c r="BD22" s="208"/>
      <c r="BE22" s="8">
        <v>18</v>
      </c>
      <c r="BF22" s="93">
        <f t="shared" si="11"/>
        <v>43330</v>
      </c>
      <c r="BG22" s="251"/>
      <c r="BH22" s="252"/>
      <c r="BI22" s="253"/>
    </row>
    <row r="23" spans="2:61" ht="15" customHeight="1" x14ac:dyDescent="0.35">
      <c r="B23" s="161">
        <v>19</v>
      </c>
      <c r="C23" s="37">
        <f t="shared" si="0"/>
        <v>42997</v>
      </c>
      <c r="D23" s="236"/>
      <c r="E23" s="237"/>
      <c r="F23" s="238"/>
      <c r="G23" s="8">
        <v>19</v>
      </c>
      <c r="H23" s="93">
        <f t="shared" si="1"/>
        <v>43027</v>
      </c>
      <c r="I23" s="8"/>
      <c r="J23" s="9"/>
      <c r="K23" s="1"/>
      <c r="L23" s="81">
        <v>19</v>
      </c>
      <c r="M23" s="157">
        <f t="shared" si="2"/>
        <v>43058</v>
      </c>
      <c r="N23" s="153"/>
      <c r="O23" s="117"/>
      <c r="P23" s="154"/>
      <c r="Q23" s="8">
        <v>19</v>
      </c>
      <c r="R23" s="93">
        <f t="shared" si="3"/>
        <v>43088</v>
      </c>
      <c r="S23" s="8"/>
      <c r="T23" s="9"/>
      <c r="U23" s="54"/>
      <c r="V23" s="8">
        <v>19</v>
      </c>
      <c r="W23" s="93">
        <f t="shared" si="4"/>
        <v>43119</v>
      </c>
      <c r="X23" s="20"/>
      <c r="Y23" s="9"/>
      <c r="Z23" s="1"/>
      <c r="AA23" s="8">
        <v>19</v>
      </c>
      <c r="AB23" s="93">
        <f t="shared" si="5"/>
        <v>43150</v>
      </c>
      <c r="AC23" s="145"/>
      <c r="AD23" s="146"/>
      <c r="AE23" s="147"/>
      <c r="AF23" s="8">
        <v>19</v>
      </c>
      <c r="AG23" s="93">
        <f t="shared" si="6"/>
        <v>43178</v>
      </c>
      <c r="AH23" s="20"/>
      <c r="AI23" s="99"/>
      <c r="AJ23" s="103"/>
      <c r="AK23" s="8">
        <v>19</v>
      </c>
      <c r="AL23" s="93">
        <f t="shared" si="7"/>
        <v>43209</v>
      </c>
      <c r="AM23" s="94"/>
      <c r="AN23" s="58"/>
      <c r="AO23" s="51"/>
      <c r="AP23" s="8">
        <v>19</v>
      </c>
      <c r="AQ23" s="93">
        <f t="shared" si="8"/>
        <v>43239</v>
      </c>
      <c r="AR23" s="227" t="s">
        <v>20</v>
      </c>
      <c r="AS23" s="228"/>
      <c r="AT23" s="228"/>
      <c r="AU23" s="8">
        <v>19</v>
      </c>
      <c r="AV23" s="93">
        <f t="shared" si="9"/>
        <v>43270</v>
      </c>
      <c r="AW23" s="10"/>
      <c r="AX23" s="11"/>
      <c r="AY23" s="1"/>
      <c r="AZ23" s="161">
        <v>19</v>
      </c>
      <c r="BA23" s="162">
        <f t="shared" si="10"/>
        <v>43300</v>
      </c>
      <c r="BB23" s="206"/>
      <c r="BC23" s="207"/>
      <c r="BD23" s="208"/>
      <c r="BE23" s="8">
        <v>19</v>
      </c>
      <c r="BF23" s="93">
        <f t="shared" si="11"/>
        <v>43331</v>
      </c>
      <c r="BG23" s="251"/>
      <c r="BH23" s="252"/>
      <c r="BI23" s="253"/>
    </row>
    <row r="24" spans="2:61" ht="15" customHeight="1" thickBot="1" x14ac:dyDescent="0.35">
      <c r="B24" s="161">
        <v>20</v>
      </c>
      <c r="C24" s="37">
        <f t="shared" si="0"/>
        <v>42998</v>
      </c>
      <c r="D24" s="236"/>
      <c r="E24" s="237"/>
      <c r="F24" s="238"/>
      <c r="G24" s="8">
        <v>20</v>
      </c>
      <c r="H24" s="93">
        <f t="shared" si="1"/>
        <v>43028</v>
      </c>
      <c r="I24" s="8"/>
      <c r="J24" s="9"/>
      <c r="K24" s="1"/>
      <c r="L24" s="17">
        <v>20</v>
      </c>
      <c r="M24" s="92">
        <f t="shared" si="2"/>
        <v>43059</v>
      </c>
      <c r="N24" s="17"/>
      <c r="O24" s="21"/>
      <c r="P24" s="19"/>
      <c r="Q24" s="8">
        <v>20</v>
      </c>
      <c r="R24" s="93">
        <f t="shared" si="3"/>
        <v>43089</v>
      </c>
      <c r="S24" s="8"/>
      <c r="T24" s="9"/>
      <c r="U24" s="97"/>
      <c r="V24" s="67">
        <v>20</v>
      </c>
      <c r="W24" s="73">
        <f t="shared" si="4"/>
        <v>43120</v>
      </c>
      <c r="X24" s="67"/>
      <c r="Y24" s="74"/>
      <c r="Z24" s="78"/>
      <c r="AA24" s="8">
        <v>20</v>
      </c>
      <c r="AB24" s="93">
        <f t="shared" si="5"/>
        <v>43151</v>
      </c>
      <c r="AC24" s="53"/>
      <c r="AD24" s="14"/>
      <c r="AE24" s="15"/>
      <c r="AF24" s="8">
        <v>20</v>
      </c>
      <c r="AG24" s="93">
        <f t="shared" si="6"/>
        <v>43179</v>
      </c>
      <c r="AH24" s="20"/>
      <c r="AI24" s="99"/>
      <c r="AJ24" s="103"/>
      <c r="AK24" s="8">
        <v>20</v>
      </c>
      <c r="AL24" s="93">
        <f t="shared" si="7"/>
        <v>43210</v>
      </c>
      <c r="AM24" s="94"/>
      <c r="AN24" s="58"/>
      <c r="AO24" s="51"/>
      <c r="AP24" s="8">
        <v>20</v>
      </c>
      <c r="AQ24" s="93">
        <f t="shared" si="8"/>
        <v>43240</v>
      </c>
      <c r="AR24" s="229"/>
      <c r="AS24" s="230"/>
      <c r="AT24" s="230"/>
      <c r="AU24" s="8">
        <v>20</v>
      </c>
      <c r="AV24" s="93">
        <f t="shared" si="9"/>
        <v>43271</v>
      </c>
      <c r="AW24" s="10"/>
      <c r="AX24" s="11"/>
      <c r="AY24" s="95"/>
      <c r="AZ24" s="179">
        <v>20</v>
      </c>
      <c r="BA24" s="180">
        <f t="shared" si="10"/>
        <v>43301</v>
      </c>
      <c r="BB24" s="209"/>
      <c r="BC24" s="210"/>
      <c r="BD24" s="211"/>
      <c r="BE24" s="8">
        <v>20</v>
      </c>
      <c r="BF24" s="93">
        <f t="shared" si="11"/>
        <v>43332</v>
      </c>
      <c r="BG24" s="251"/>
      <c r="BH24" s="252"/>
      <c r="BI24" s="253"/>
    </row>
    <row r="25" spans="2:61" ht="15" customHeight="1" thickBot="1" x14ac:dyDescent="0.35">
      <c r="B25" s="161">
        <v>21</v>
      </c>
      <c r="C25" s="37">
        <f t="shared" si="0"/>
        <v>42999</v>
      </c>
      <c r="D25" s="236"/>
      <c r="E25" s="237"/>
      <c r="F25" s="238"/>
      <c r="G25" s="67">
        <v>21</v>
      </c>
      <c r="H25" s="73">
        <f t="shared" si="1"/>
        <v>43029</v>
      </c>
      <c r="I25" s="67"/>
      <c r="J25" s="69"/>
      <c r="K25" s="78"/>
      <c r="L25" s="17">
        <v>21</v>
      </c>
      <c r="M25" s="92">
        <f t="shared" si="2"/>
        <v>43060</v>
      </c>
      <c r="N25" s="20"/>
      <c r="O25" s="98"/>
      <c r="P25" s="19"/>
      <c r="Q25" s="163">
        <v>21</v>
      </c>
      <c r="R25" s="164">
        <f t="shared" si="3"/>
        <v>43090</v>
      </c>
      <c r="S25" s="165"/>
      <c r="T25" s="166"/>
      <c r="U25" s="160"/>
      <c r="V25" s="67">
        <v>21</v>
      </c>
      <c r="W25" s="73">
        <f t="shared" si="4"/>
        <v>43121</v>
      </c>
      <c r="X25" s="134"/>
      <c r="Y25" s="74"/>
      <c r="Z25" s="78"/>
      <c r="AA25" s="8">
        <v>21</v>
      </c>
      <c r="AB25" s="93">
        <f t="shared" si="5"/>
        <v>43152</v>
      </c>
      <c r="AC25" s="13"/>
      <c r="AD25" s="9"/>
      <c r="AE25" s="1"/>
      <c r="AF25" s="8">
        <v>21</v>
      </c>
      <c r="AG25" s="93">
        <f t="shared" si="6"/>
        <v>43180</v>
      </c>
      <c r="AH25" s="20"/>
      <c r="AI25" s="99"/>
      <c r="AJ25" s="103"/>
      <c r="AK25" s="67">
        <v>21</v>
      </c>
      <c r="AL25" s="73">
        <f t="shared" si="7"/>
        <v>43211</v>
      </c>
      <c r="AM25" s="75"/>
      <c r="AN25" s="76"/>
      <c r="AO25" s="77"/>
      <c r="AP25" s="8">
        <v>21</v>
      </c>
      <c r="AQ25" s="93">
        <f t="shared" si="8"/>
        <v>43241</v>
      </c>
      <c r="AR25" s="229"/>
      <c r="AS25" s="230"/>
      <c r="AT25" s="230"/>
      <c r="AU25" s="8">
        <v>21</v>
      </c>
      <c r="AV25" s="93">
        <f t="shared" si="9"/>
        <v>43272</v>
      </c>
      <c r="AW25" s="10"/>
      <c r="AX25" s="11"/>
      <c r="AY25" s="95"/>
      <c r="AZ25" s="167">
        <v>21</v>
      </c>
      <c r="BA25" s="168">
        <f t="shared" si="10"/>
        <v>43302</v>
      </c>
      <c r="BB25" s="167"/>
      <c r="BC25" s="175"/>
      <c r="BD25" s="176"/>
      <c r="BE25" s="8">
        <v>21</v>
      </c>
      <c r="BF25" s="93">
        <f t="shared" si="11"/>
        <v>43333</v>
      </c>
      <c r="BG25" s="251"/>
      <c r="BH25" s="252"/>
      <c r="BI25" s="253"/>
    </row>
    <row r="26" spans="2:61" ht="15" customHeight="1" thickBot="1" x14ac:dyDescent="0.35">
      <c r="B26" s="179">
        <v>22</v>
      </c>
      <c r="C26" s="197">
        <f t="shared" si="0"/>
        <v>43000</v>
      </c>
      <c r="D26" s="239"/>
      <c r="E26" s="240"/>
      <c r="F26" s="241"/>
      <c r="G26" s="67">
        <v>22</v>
      </c>
      <c r="H26" s="73">
        <f t="shared" si="1"/>
        <v>43030</v>
      </c>
      <c r="I26" s="67"/>
      <c r="J26" s="69"/>
      <c r="K26" s="78"/>
      <c r="L26" s="17">
        <v>22</v>
      </c>
      <c r="M26" s="92">
        <f t="shared" si="2"/>
        <v>43061</v>
      </c>
      <c r="N26" s="277" t="s">
        <v>22</v>
      </c>
      <c r="O26" s="278"/>
      <c r="P26" s="279"/>
      <c r="Q26" s="169">
        <v>22</v>
      </c>
      <c r="R26" s="170">
        <f t="shared" si="3"/>
        <v>43091</v>
      </c>
      <c r="S26" s="200" t="s">
        <v>24</v>
      </c>
      <c r="T26" s="201"/>
      <c r="U26" s="202"/>
      <c r="V26" s="8">
        <v>22</v>
      </c>
      <c r="W26" s="93">
        <f t="shared" si="4"/>
        <v>43122</v>
      </c>
      <c r="X26" s="106"/>
      <c r="Y26" s="9"/>
      <c r="Z26" s="1"/>
      <c r="AA26" s="8">
        <v>22</v>
      </c>
      <c r="AB26" s="93">
        <f t="shared" si="5"/>
        <v>43153</v>
      </c>
      <c r="AC26" s="8"/>
      <c r="AD26" s="9"/>
      <c r="AE26" s="1"/>
      <c r="AF26" s="8">
        <v>22</v>
      </c>
      <c r="AG26" s="93">
        <f t="shared" si="6"/>
        <v>43181</v>
      </c>
      <c r="AH26" s="20"/>
      <c r="AI26" s="98"/>
      <c r="AJ26" s="103"/>
      <c r="AK26" s="67">
        <v>22</v>
      </c>
      <c r="AL26" s="73">
        <f t="shared" si="7"/>
        <v>43212</v>
      </c>
      <c r="AM26" s="75"/>
      <c r="AN26" s="76"/>
      <c r="AO26" s="77"/>
      <c r="AP26" s="8">
        <v>22</v>
      </c>
      <c r="AQ26" s="93">
        <f t="shared" si="8"/>
        <v>43242</v>
      </c>
      <c r="AR26" s="229"/>
      <c r="AS26" s="230"/>
      <c r="AT26" s="230"/>
      <c r="AU26" s="8">
        <v>22</v>
      </c>
      <c r="AV26" s="93">
        <f t="shared" si="9"/>
        <v>43273</v>
      </c>
      <c r="AW26" s="10"/>
      <c r="AX26" s="11"/>
      <c r="AY26" s="95"/>
      <c r="AZ26" s="171">
        <v>22</v>
      </c>
      <c r="BA26" s="172">
        <f t="shared" si="10"/>
        <v>43303</v>
      </c>
      <c r="BB26" s="171"/>
      <c r="BC26" s="181"/>
      <c r="BD26" s="182"/>
      <c r="BE26" s="8">
        <v>22</v>
      </c>
      <c r="BF26" s="93">
        <f t="shared" si="11"/>
        <v>43334</v>
      </c>
      <c r="BG26" s="251"/>
      <c r="BH26" s="252"/>
      <c r="BI26" s="253"/>
    </row>
    <row r="27" spans="2:61" ht="15" customHeight="1" thickBot="1" x14ac:dyDescent="0.35">
      <c r="B27" s="190">
        <v>23</v>
      </c>
      <c r="C27" s="191">
        <f t="shared" si="0"/>
        <v>43001</v>
      </c>
      <c r="D27" s="192"/>
      <c r="E27" s="193"/>
      <c r="F27" s="194"/>
      <c r="G27" s="8">
        <v>23</v>
      </c>
      <c r="H27" s="93">
        <f t="shared" si="1"/>
        <v>43031</v>
      </c>
      <c r="I27" s="8"/>
      <c r="J27" s="18"/>
      <c r="K27" s="1"/>
      <c r="L27" s="17">
        <v>23</v>
      </c>
      <c r="M27" s="92">
        <f t="shared" si="2"/>
        <v>43062</v>
      </c>
      <c r="N27" s="20"/>
      <c r="O27" s="198" t="s">
        <v>23</v>
      </c>
      <c r="P27" s="199"/>
      <c r="Q27" s="167">
        <v>23</v>
      </c>
      <c r="R27" s="168">
        <f t="shared" si="3"/>
        <v>43092</v>
      </c>
      <c r="S27" s="287" t="s">
        <v>17</v>
      </c>
      <c r="T27" s="288"/>
      <c r="U27" s="288"/>
      <c r="V27" s="8">
        <v>23</v>
      </c>
      <c r="W27" s="93">
        <f t="shared" si="4"/>
        <v>43123</v>
      </c>
      <c r="X27" s="8"/>
      <c r="Y27" s="9"/>
      <c r="Z27" s="1"/>
      <c r="AA27" s="8">
        <v>23</v>
      </c>
      <c r="AB27" s="93">
        <f t="shared" si="5"/>
        <v>43154</v>
      </c>
      <c r="AC27" s="148"/>
      <c r="AD27" s="41"/>
      <c r="AE27" s="95"/>
      <c r="AF27" s="8">
        <v>23</v>
      </c>
      <c r="AG27" s="93">
        <f t="shared" si="6"/>
        <v>43182</v>
      </c>
      <c r="AH27" s="109"/>
      <c r="AI27" s="110"/>
      <c r="AJ27" s="111"/>
      <c r="AK27" s="8">
        <v>23</v>
      </c>
      <c r="AL27" s="93">
        <f t="shared" si="7"/>
        <v>43213</v>
      </c>
      <c r="AM27" s="50"/>
      <c r="AN27" s="41"/>
      <c r="AO27" s="95"/>
      <c r="AP27" s="8">
        <v>23</v>
      </c>
      <c r="AQ27" s="93">
        <f t="shared" si="8"/>
        <v>43243</v>
      </c>
      <c r="AR27" s="229"/>
      <c r="AS27" s="230"/>
      <c r="AT27" s="230"/>
      <c r="AU27" s="67">
        <v>23</v>
      </c>
      <c r="AV27" s="73">
        <f t="shared" si="9"/>
        <v>43274</v>
      </c>
      <c r="AW27" s="124"/>
      <c r="AX27" s="74"/>
      <c r="AY27" s="77"/>
      <c r="AZ27" s="177">
        <v>23</v>
      </c>
      <c r="BA27" s="178">
        <f t="shared" si="10"/>
        <v>43304</v>
      </c>
      <c r="BB27" s="212" t="s">
        <v>26</v>
      </c>
      <c r="BC27" s="204"/>
      <c r="BD27" s="205"/>
      <c r="BE27" s="8">
        <v>23</v>
      </c>
      <c r="BF27" s="93">
        <f t="shared" si="11"/>
        <v>43335</v>
      </c>
      <c r="BG27" s="251"/>
      <c r="BH27" s="252"/>
      <c r="BI27" s="253"/>
    </row>
    <row r="28" spans="2:61" ht="15" customHeight="1" thickBot="1" x14ac:dyDescent="0.35">
      <c r="B28" s="74">
        <v>24</v>
      </c>
      <c r="C28" s="68">
        <f t="shared" si="0"/>
        <v>43002</v>
      </c>
      <c r="D28" s="67"/>
      <c r="E28" s="74"/>
      <c r="F28" s="86"/>
      <c r="G28" s="8">
        <v>24</v>
      </c>
      <c r="H28" s="93">
        <f t="shared" si="1"/>
        <v>43032</v>
      </c>
      <c r="I28" s="8"/>
      <c r="J28" s="18"/>
      <c r="K28" s="2"/>
      <c r="L28" s="17">
        <v>24</v>
      </c>
      <c r="M28" s="92">
        <f t="shared" si="2"/>
        <v>43063</v>
      </c>
      <c r="N28" s="20"/>
      <c r="O28" s="21"/>
      <c r="P28" s="19"/>
      <c r="Q28" s="67">
        <v>24</v>
      </c>
      <c r="R28" s="73">
        <f t="shared" si="3"/>
        <v>43093</v>
      </c>
      <c r="S28" s="289"/>
      <c r="T28" s="288"/>
      <c r="U28" s="288"/>
      <c r="V28" s="8">
        <v>24</v>
      </c>
      <c r="W28" s="93">
        <f t="shared" si="4"/>
        <v>43124</v>
      </c>
      <c r="X28" s="8"/>
      <c r="Y28" s="9"/>
      <c r="Z28" s="1"/>
      <c r="AA28" s="8">
        <v>24</v>
      </c>
      <c r="AB28" s="73">
        <f t="shared" si="5"/>
        <v>43155</v>
      </c>
      <c r="AC28" s="67"/>
      <c r="AD28" s="119"/>
      <c r="AE28" s="70"/>
      <c r="AF28" s="8">
        <v>24</v>
      </c>
      <c r="AG28" s="93">
        <f t="shared" si="6"/>
        <v>43183</v>
      </c>
      <c r="AH28" s="227" t="s">
        <v>19</v>
      </c>
      <c r="AI28" s="228"/>
      <c r="AJ28" s="228"/>
      <c r="AK28" s="8">
        <v>24</v>
      </c>
      <c r="AL28" s="93">
        <f t="shared" si="7"/>
        <v>43214</v>
      </c>
      <c r="AM28" s="10"/>
      <c r="AN28" s="11"/>
      <c r="AO28" s="16"/>
      <c r="AP28" s="8">
        <v>24</v>
      </c>
      <c r="AQ28" s="93">
        <f t="shared" si="8"/>
        <v>43244</v>
      </c>
      <c r="AR28" s="229"/>
      <c r="AS28" s="230"/>
      <c r="AT28" s="230"/>
      <c r="AU28" s="67">
        <v>24</v>
      </c>
      <c r="AV28" s="73">
        <f t="shared" si="9"/>
        <v>43275</v>
      </c>
      <c r="AW28" s="124"/>
      <c r="AX28" s="74"/>
      <c r="AY28" s="78"/>
      <c r="AZ28" s="179">
        <v>24</v>
      </c>
      <c r="BA28" s="180">
        <f t="shared" si="10"/>
        <v>43305</v>
      </c>
      <c r="BB28" s="209"/>
      <c r="BC28" s="210"/>
      <c r="BD28" s="211"/>
      <c r="BE28" s="8">
        <v>24</v>
      </c>
      <c r="BF28" s="93">
        <f t="shared" si="11"/>
        <v>43336</v>
      </c>
      <c r="BG28" s="251"/>
      <c r="BH28" s="252"/>
      <c r="BI28" s="253"/>
    </row>
    <row r="29" spans="2:61" ht="15" customHeight="1" x14ac:dyDescent="0.3">
      <c r="B29" s="9">
        <v>25</v>
      </c>
      <c r="C29" s="12">
        <f t="shared" si="0"/>
        <v>43003</v>
      </c>
      <c r="D29" s="8"/>
      <c r="E29" s="9"/>
      <c r="F29" s="55"/>
      <c r="G29" s="8">
        <v>25</v>
      </c>
      <c r="H29" s="93">
        <f t="shared" si="1"/>
        <v>43033</v>
      </c>
      <c r="I29" s="8"/>
      <c r="J29" s="9"/>
      <c r="K29" s="95"/>
      <c r="L29" s="81">
        <v>25</v>
      </c>
      <c r="M29" s="157">
        <f t="shared" si="2"/>
        <v>43064</v>
      </c>
      <c r="N29" s="124"/>
      <c r="O29" s="118"/>
      <c r="P29" s="152"/>
      <c r="Q29" s="67">
        <v>25</v>
      </c>
      <c r="R29" s="73">
        <f t="shared" si="3"/>
        <v>43094</v>
      </c>
      <c r="S29" s="289"/>
      <c r="T29" s="288"/>
      <c r="U29" s="288"/>
      <c r="V29" s="8">
        <v>25</v>
      </c>
      <c r="W29" s="93">
        <f t="shared" si="4"/>
        <v>43125</v>
      </c>
      <c r="X29" s="20"/>
      <c r="Y29" s="9"/>
      <c r="Z29" s="1"/>
      <c r="AA29" s="8">
        <v>25</v>
      </c>
      <c r="AB29" s="73">
        <f t="shared" si="5"/>
        <v>43156</v>
      </c>
      <c r="AC29" s="149"/>
      <c r="AD29" s="76"/>
      <c r="AE29" s="77"/>
      <c r="AF29" s="8">
        <v>25</v>
      </c>
      <c r="AG29" s="93">
        <f t="shared" si="6"/>
        <v>43184</v>
      </c>
      <c r="AH29" s="229"/>
      <c r="AI29" s="230"/>
      <c r="AJ29" s="230"/>
      <c r="AK29" s="8">
        <v>25</v>
      </c>
      <c r="AL29" s="93">
        <f t="shared" si="7"/>
        <v>43215</v>
      </c>
      <c r="AM29" s="10"/>
      <c r="AN29" s="11"/>
      <c r="AO29" s="16"/>
      <c r="AP29" s="8">
        <v>25</v>
      </c>
      <c r="AQ29" s="93">
        <f t="shared" si="8"/>
        <v>43245</v>
      </c>
      <c r="AR29" s="229"/>
      <c r="AS29" s="230"/>
      <c r="AT29" s="230"/>
      <c r="AU29" s="8">
        <v>25</v>
      </c>
      <c r="AV29" s="93">
        <f t="shared" si="9"/>
        <v>43276</v>
      </c>
      <c r="AW29" s="20"/>
      <c r="AX29" s="9"/>
      <c r="AY29" s="1"/>
      <c r="AZ29" s="36">
        <v>25</v>
      </c>
      <c r="BA29" s="183">
        <f t="shared" si="10"/>
        <v>43306</v>
      </c>
      <c r="BB29" s="36"/>
      <c r="BC29" s="184"/>
      <c r="BD29" s="185"/>
      <c r="BE29" s="8">
        <v>25</v>
      </c>
      <c r="BF29" s="93">
        <f t="shared" si="11"/>
        <v>43337</v>
      </c>
      <c r="BG29" s="251"/>
      <c r="BH29" s="252"/>
      <c r="BI29" s="253"/>
    </row>
    <row r="30" spans="2:61" ht="15" customHeight="1" x14ac:dyDescent="0.4">
      <c r="B30" s="8">
        <v>26</v>
      </c>
      <c r="C30" s="12">
        <f t="shared" si="0"/>
        <v>43004</v>
      </c>
      <c r="D30" s="66"/>
      <c r="E30" s="47"/>
      <c r="F30" s="56"/>
      <c r="G30" s="8">
        <v>26</v>
      </c>
      <c r="H30" s="93">
        <f t="shared" si="1"/>
        <v>43034</v>
      </c>
      <c r="I30" s="106"/>
      <c r="J30" s="18"/>
      <c r="K30" s="95"/>
      <c r="L30" s="81">
        <v>26</v>
      </c>
      <c r="M30" s="157">
        <f t="shared" si="2"/>
        <v>43065</v>
      </c>
      <c r="N30" s="150"/>
      <c r="O30" s="79"/>
      <c r="P30" s="152"/>
      <c r="Q30" s="67">
        <v>26</v>
      </c>
      <c r="R30" s="73">
        <f t="shared" si="3"/>
        <v>43095</v>
      </c>
      <c r="S30" s="289"/>
      <c r="T30" s="288"/>
      <c r="U30" s="288"/>
      <c r="V30" s="8">
        <v>26</v>
      </c>
      <c r="W30" s="93">
        <f t="shared" si="4"/>
        <v>43126</v>
      </c>
      <c r="X30" s="13"/>
      <c r="Y30" s="9"/>
      <c r="Z30" s="1"/>
      <c r="AA30" s="8">
        <v>26</v>
      </c>
      <c r="AB30" s="93">
        <f t="shared" si="5"/>
        <v>43157</v>
      </c>
      <c r="AC30" s="50"/>
      <c r="AD30" s="41"/>
      <c r="AE30" s="95"/>
      <c r="AF30" s="8">
        <v>26</v>
      </c>
      <c r="AG30" s="93">
        <f t="shared" si="6"/>
        <v>43185</v>
      </c>
      <c r="AH30" s="229"/>
      <c r="AI30" s="230"/>
      <c r="AJ30" s="230"/>
      <c r="AK30" s="8">
        <v>26</v>
      </c>
      <c r="AL30" s="93">
        <f t="shared" si="7"/>
        <v>43216</v>
      </c>
      <c r="AM30" s="20"/>
      <c r="AN30" s="11"/>
      <c r="AO30" s="16"/>
      <c r="AP30" s="8">
        <v>26</v>
      </c>
      <c r="AQ30" s="93">
        <f t="shared" si="8"/>
        <v>43246</v>
      </c>
      <c r="AR30" s="229"/>
      <c r="AS30" s="230"/>
      <c r="AT30" s="230"/>
      <c r="AU30" s="8">
        <v>26</v>
      </c>
      <c r="AV30" s="93">
        <f t="shared" si="9"/>
        <v>43277</v>
      </c>
      <c r="AW30" s="20"/>
      <c r="AX30" s="9"/>
      <c r="AY30" s="1"/>
      <c r="AZ30" s="8">
        <v>26</v>
      </c>
      <c r="BA30" s="93">
        <f t="shared" si="10"/>
        <v>43307</v>
      </c>
      <c r="BB30" s="8"/>
      <c r="BC30" s="9"/>
      <c r="BD30" s="1"/>
      <c r="BE30" s="8">
        <v>26</v>
      </c>
      <c r="BF30" s="93">
        <f t="shared" si="11"/>
        <v>43338</v>
      </c>
      <c r="BG30" s="251"/>
      <c r="BH30" s="252"/>
      <c r="BI30" s="253"/>
    </row>
    <row r="31" spans="2:61" ht="15" customHeight="1" thickBot="1" x14ac:dyDescent="0.35">
      <c r="B31" s="8">
        <v>27</v>
      </c>
      <c r="C31" s="12">
        <f t="shared" si="0"/>
        <v>43005</v>
      </c>
      <c r="D31" s="66"/>
      <c r="E31" s="47"/>
      <c r="F31" s="56"/>
      <c r="G31" s="8">
        <v>27</v>
      </c>
      <c r="H31" s="93">
        <f t="shared" si="1"/>
        <v>43035</v>
      </c>
      <c r="I31" s="158"/>
      <c r="J31" s="159"/>
      <c r="K31" s="160"/>
      <c r="L31" s="17">
        <v>27</v>
      </c>
      <c r="M31" s="92">
        <f t="shared" si="2"/>
        <v>43066</v>
      </c>
      <c r="N31" s="17"/>
      <c r="O31" s="21"/>
      <c r="P31" s="19"/>
      <c r="Q31" s="67">
        <v>27</v>
      </c>
      <c r="R31" s="73">
        <f t="shared" si="3"/>
        <v>43096</v>
      </c>
      <c r="S31" s="289"/>
      <c r="T31" s="288"/>
      <c r="U31" s="288"/>
      <c r="V31" s="67">
        <v>27</v>
      </c>
      <c r="W31" s="73">
        <f t="shared" si="4"/>
        <v>43127</v>
      </c>
      <c r="X31" s="67"/>
      <c r="Y31" s="74"/>
      <c r="Z31" s="78"/>
      <c r="AA31" s="8">
        <v>27</v>
      </c>
      <c r="AB31" s="93">
        <f t="shared" si="5"/>
        <v>43158</v>
      </c>
      <c r="AC31" s="50"/>
      <c r="AD31" s="41"/>
      <c r="AE31" s="95"/>
      <c r="AF31" s="8">
        <v>27</v>
      </c>
      <c r="AG31" s="93">
        <f t="shared" si="6"/>
        <v>43186</v>
      </c>
      <c r="AH31" s="229"/>
      <c r="AI31" s="230"/>
      <c r="AJ31" s="230"/>
      <c r="AK31" s="8">
        <v>27</v>
      </c>
      <c r="AL31" s="93">
        <f t="shared" si="7"/>
        <v>43217</v>
      </c>
      <c r="AM31" s="20"/>
      <c r="AN31" s="11"/>
      <c r="AO31" s="16"/>
      <c r="AP31" s="8">
        <v>27</v>
      </c>
      <c r="AQ31" s="93">
        <f t="shared" si="8"/>
        <v>43247</v>
      </c>
      <c r="AR31" s="229"/>
      <c r="AS31" s="230"/>
      <c r="AT31" s="230"/>
      <c r="AU31" s="8">
        <v>27</v>
      </c>
      <c r="AV31" s="93">
        <f t="shared" si="9"/>
        <v>43278</v>
      </c>
      <c r="AW31" s="20"/>
      <c r="AX31" s="9"/>
      <c r="AY31" s="1"/>
      <c r="AZ31" s="8">
        <v>27</v>
      </c>
      <c r="BA31" s="93">
        <f t="shared" si="10"/>
        <v>43308</v>
      </c>
      <c r="BB31" s="8"/>
      <c r="BC31" s="9"/>
      <c r="BD31" s="1"/>
      <c r="BE31" s="8">
        <v>27</v>
      </c>
      <c r="BF31" s="93">
        <f t="shared" si="11"/>
        <v>43339</v>
      </c>
      <c r="BG31" s="251"/>
      <c r="BH31" s="252"/>
      <c r="BI31" s="253"/>
    </row>
    <row r="32" spans="2:61" ht="15" customHeight="1" x14ac:dyDescent="0.3">
      <c r="B32" s="8">
        <v>28</v>
      </c>
      <c r="C32" s="12">
        <f t="shared" si="0"/>
        <v>43006</v>
      </c>
      <c r="D32" s="66"/>
      <c r="E32" s="47"/>
      <c r="F32" s="56"/>
      <c r="G32" s="67">
        <v>28</v>
      </c>
      <c r="H32" s="73">
        <f t="shared" si="1"/>
        <v>43036</v>
      </c>
      <c r="I32" s="268" t="s">
        <v>16</v>
      </c>
      <c r="J32" s="269"/>
      <c r="K32" s="270"/>
      <c r="L32" s="17">
        <v>28</v>
      </c>
      <c r="M32" s="92">
        <f t="shared" si="2"/>
        <v>43067</v>
      </c>
      <c r="N32" s="20"/>
      <c r="O32" s="21"/>
      <c r="P32" s="19"/>
      <c r="Q32" s="67">
        <v>28</v>
      </c>
      <c r="R32" s="73">
        <f t="shared" si="3"/>
        <v>43097</v>
      </c>
      <c r="S32" s="289"/>
      <c r="T32" s="288"/>
      <c r="U32" s="288"/>
      <c r="V32" s="67">
        <v>28</v>
      </c>
      <c r="W32" s="73">
        <f t="shared" si="4"/>
        <v>43128</v>
      </c>
      <c r="X32" s="67"/>
      <c r="Y32" s="74"/>
      <c r="Z32" s="78"/>
      <c r="AA32" s="8">
        <v>28</v>
      </c>
      <c r="AB32" s="93">
        <f t="shared" si="5"/>
        <v>43159</v>
      </c>
      <c r="AC32" s="50"/>
      <c r="AD32" s="41"/>
      <c r="AE32" s="95"/>
      <c r="AF32" s="8">
        <v>28</v>
      </c>
      <c r="AG32" s="93">
        <f t="shared" si="6"/>
        <v>43187</v>
      </c>
      <c r="AH32" s="229"/>
      <c r="AI32" s="230"/>
      <c r="AJ32" s="230"/>
      <c r="AK32" s="67">
        <v>28</v>
      </c>
      <c r="AL32" s="73">
        <f t="shared" si="7"/>
        <v>43218</v>
      </c>
      <c r="AM32" s="124"/>
      <c r="AN32" s="119"/>
      <c r="AO32" s="78"/>
      <c r="AP32" s="8">
        <v>28</v>
      </c>
      <c r="AQ32" s="93">
        <f t="shared" si="8"/>
        <v>43248</v>
      </c>
      <c r="AR32" s="229"/>
      <c r="AS32" s="230"/>
      <c r="AT32" s="230"/>
      <c r="AU32" s="8">
        <v>28</v>
      </c>
      <c r="AV32" s="93">
        <f t="shared" si="9"/>
        <v>43279</v>
      </c>
      <c r="AW32" s="8"/>
      <c r="AX32" s="9"/>
      <c r="AY32" s="1"/>
      <c r="AZ32" s="67">
        <v>28</v>
      </c>
      <c r="BA32" s="73">
        <f t="shared" si="10"/>
        <v>43309</v>
      </c>
      <c r="BB32" s="124"/>
      <c r="BC32" s="74"/>
      <c r="BD32" s="70"/>
      <c r="BE32" s="8">
        <v>28</v>
      </c>
      <c r="BF32" s="93">
        <f t="shared" si="11"/>
        <v>43340</v>
      </c>
      <c r="BG32" s="251"/>
      <c r="BH32" s="252"/>
      <c r="BI32" s="253"/>
    </row>
    <row r="33" spans="2:61" ht="15" customHeight="1" x14ac:dyDescent="0.3">
      <c r="B33" s="8">
        <v>29</v>
      </c>
      <c r="C33" s="12">
        <f t="shared" si="0"/>
        <v>43007</v>
      </c>
      <c r="D33" s="66"/>
      <c r="E33" s="47"/>
      <c r="F33" s="56"/>
      <c r="G33" s="67">
        <v>29</v>
      </c>
      <c r="H33" s="73">
        <f t="shared" si="1"/>
        <v>43037</v>
      </c>
      <c r="I33" s="271"/>
      <c r="J33" s="272"/>
      <c r="K33" s="273"/>
      <c r="L33" s="17">
        <v>29</v>
      </c>
      <c r="M33" s="92">
        <f t="shared" si="2"/>
        <v>43068</v>
      </c>
      <c r="N33" s="20"/>
      <c r="O33" s="21"/>
      <c r="P33" s="19"/>
      <c r="Q33" s="67">
        <v>29</v>
      </c>
      <c r="R33" s="73">
        <f t="shared" si="3"/>
        <v>43098</v>
      </c>
      <c r="S33" s="289"/>
      <c r="T33" s="288"/>
      <c r="U33" s="288"/>
      <c r="V33" s="8">
        <v>29</v>
      </c>
      <c r="W33" s="93">
        <f t="shared" si="4"/>
        <v>43129</v>
      </c>
      <c r="X33" s="13"/>
      <c r="Y33" s="9"/>
      <c r="Z33" s="1"/>
      <c r="AA33" s="8">
        <v>29</v>
      </c>
      <c r="AB33" s="93"/>
      <c r="AC33" s="8"/>
      <c r="AD33" s="9"/>
      <c r="AE33" s="1"/>
      <c r="AF33" s="8">
        <v>29</v>
      </c>
      <c r="AG33" s="93">
        <f t="shared" si="6"/>
        <v>43188</v>
      </c>
      <c r="AH33" s="229"/>
      <c r="AI33" s="230"/>
      <c r="AJ33" s="230"/>
      <c r="AK33" s="67">
        <v>29</v>
      </c>
      <c r="AL33" s="73">
        <f t="shared" si="7"/>
        <v>43219</v>
      </c>
      <c r="AM33" s="134"/>
      <c r="AN33" s="76"/>
      <c r="AO33" s="78"/>
      <c r="AP33" s="8">
        <v>29</v>
      </c>
      <c r="AQ33" s="93">
        <f t="shared" si="8"/>
        <v>43249</v>
      </c>
      <c r="AR33" s="229"/>
      <c r="AS33" s="230"/>
      <c r="AT33" s="230"/>
      <c r="AU33" s="8">
        <v>29</v>
      </c>
      <c r="AV33" s="93">
        <f t="shared" si="9"/>
        <v>43280</v>
      </c>
      <c r="AW33" s="8"/>
      <c r="AX33" s="9"/>
      <c r="AY33" s="1"/>
      <c r="AZ33" s="67">
        <v>29</v>
      </c>
      <c r="BA33" s="73">
        <f t="shared" si="10"/>
        <v>43310</v>
      </c>
      <c r="BB33" s="125"/>
      <c r="BC33" s="74"/>
      <c r="BD33" s="78"/>
      <c r="BE33" s="8">
        <v>29</v>
      </c>
      <c r="BF33" s="93">
        <f t="shared" si="11"/>
        <v>43341</v>
      </c>
      <c r="BG33" s="251"/>
      <c r="BH33" s="252"/>
      <c r="BI33" s="253"/>
    </row>
    <row r="34" spans="2:61" ht="15" customHeight="1" x14ac:dyDescent="0.3">
      <c r="B34" s="67">
        <v>30</v>
      </c>
      <c r="C34" s="68">
        <f t="shared" si="0"/>
        <v>43008</v>
      </c>
      <c r="D34" s="81"/>
      <c r="E34" s="80"/>
      <c r="F34" s="85"/>
      <c r="G34" s="67">
        <v>30</v>
      </c>
      <c r="H34" s="73">
        <f t="shared" si="1"/>
        <v>43038</v>
      </c>
      <c r="I34" s="271"/>
      <c r="J34" s="272"/>
      <c r="K34" s="273"/>
      <c r="L34" s="17">
        <v>30</v>
      </c>
      <c r="M34" s="92">
        <f t="shared" si="2"/>
        <v>43069</v>
      </c>
      <c r="N34" s="20"/>
      <c r="O34" s="21"/>
      <c r="P34" s="1"/>
      <c r="Q34" s="67">
        <v>30</v>
      </c>
      <c r="R34" s="73">
        <f t="shared" si="3"/>
        <v>43099</v>
      </c>
      <c r="S34" s="289"/>
      <c r="T34" s="288"/>
      <c r="U34" s="288"/>
      <c r="V34" s="8">
        <v>30</v>
      </c>
      <c r="W34" s="93">
        <f t="shared" si="4"/>
        <v>43130</v>
      </c>
      <c r="X34" s="8"/>
      <c r="Y34" s="9"/>
      <c r="Z34" s="2"/>
      <c r="AA34" s="8">
        <v>30</v>
      </c>
      <c r="AB34" s="93"/>
      <c r="AC34" s="8"/>
      <c r="AD34" s="9"/>
      <c r="AE34" s="1"/>
      <c r="AF34" s="8">
        <v>30</v>
      </c>
      <c r="AG34" s="93">
        <f t="shared" si="6"/>
        <v>43189</v>
      </c>
      <c r="AH34" s="229"/>
      <c r="AI34" s="230"/>
      <c r="AJ34" s="230"/>
      <c r="AK34" s="8">
        <v>30</v>
      </c>
      <c r="AL34" s="93">
        <f t="shared" si="7"/>
        <v>43220</v>
      </c>
      <c r="AM34" s="8"/>
      <c r="AN34" s="41"/>
      <c r="AO34" s="1"/>
      <c r="AP34" s="8">
        <v>30</v>
      </c>
      <c r="AQ34" s="93">
        <f t="shared" si="8"/>
        <v>43250</v>
      </c>
      <c r="AR34" s="229"/>
      <c r="AS34" s="230"/>
      <c r="AT34" s="230"/>
      <c r="AU34" s="67">
        <v>30</v>
      </c>
      <c r="AV34" s="73">
        <f t="shared" si="9"/>
        <v>43281</v>
      </c>
      <c r="AW34" s="67"/>
      <c r="AX34" s="74"/>
      <c r="AY34" s="78"/>
      <c r="AZ34" s="8">
        <v>30</v>
      </c>
      <c r="BA34" s="93">
        <f t="shared" si="10"/>
        <v>43311</v>
      </c>
      <c r="BB34" s="126"/>
      <c r="BC34" s="107"/>
      <c r="BD34" s="108"/>
      <c r="BE34" s="8">
        <v>30</v>
      </c>
      <c r="BF34" s="93">
        <f t="shared" si="11"/>
        <v>43342</v>
      </c>
      <c r="BG34" s="251"/>
      <c r="BH34" s="252"/>
      <c r="BI34" s="253"/>
    </row>
    <row r="35" spans="2:61" ht="15" customHeight="1" thickBot="1" x14ac:dyDescent="0.35">
      <c r="B35" s="24">
        <v>31</v>
      </c>
      <c r="C35" s="28"/>
      <c r="D35" s="24"/>
      <c r="E35" s="25"/>
      <c r="F35" s="87"/>
      <c r="G35" s="59">
        <v>31</v>
      </c>
      <c r="H35" s="60">
        <f t="shared" si="1"/>
        <v>43039</v>
      </c>
      <c r="I35" s="274"/>
      <c r="J35" s="275"/>
      <c r="K35" s="276"/>
      <c r="L35" s="26">
        <v>31</v>
      </c>
      <c r="M35" s="96"/>
      <c r="N35" s="26"/>
      <c r="O35" s="27"/>
      <c r="P35" s="3"/>
      <c r="Q35" s="59">
        <v>31</v>
      </c>
      <c r="R35" s="60">
        <f t="shared" si="3"/>
        <v>43100</v>
      </c>
      <c r="S35" s="290"/>
      <c r="T35" s="291"/>
      <c r="U35" s="291"/>
      <c r="V35" s="24">
        <v>31</v>
      </c>
      <c r="W35" s="61">
        <f t="shared" si="4"/>
        <v>43131</v>
      </c>
      <c r="X35" s="24"/>
      <c r="Y35" s="25"/>
      <c r="Z35" s="29"/>
      <c r="AA35" s="24">
        <v>31</v>
      </c>
      <c r="AB35" s="61"/>
      <c r="AC35" s="24"/>
      <c r="AD35" s="25"/>
      <c r="AE35" s="29"/>
      <c r="AF35" s="24">
        <v>31</v>
      </c>
      <c r="AG35" s="61">
        <f t="shared" si="6"/>
        <v>43190</v>
      </c>
      <c r="AH35" s="231"/>
      <c r="AI35" s="232"/>
      <c r="AJ35" s="232"/>
      <c r="AK35" s="24">
        <v>31</v>
      </c>
      <c r="AL35" s="61"/>
      <c r="AM35" s="24"/>
      <c r="AN35" s="135"/>
      <c r="AO35" s="29"/>
      <c r="AP35" s="24">
        <v>31</v>
      </c>
      <c r="AQ35" s="61">
        <f t="shared" si="8"/>
        <v>43251</v>
      </c>
      <c r="AR35" s="231"/>
      <c r="AS35" s="232"/>
      <c r="AT35" s="232"/>
      <c r="AU35" s="24">
        <v>31</v>
      </c>
      <c r="AV35" s="61"/>
      <c r="AW35" s="24"/>
      <c r="AX35" s="25"/>
      <c r="AY35" s="29"/>
      <c r="AZ35" s="24">
        <v>31</v>
      </c>
      <c r="BA35" s="61">
        <f t="shared" si="10"/>
        <v>43312</v>
      </c>
      <c r="BB35" s="44"/>
      <c r="BC35" s="45"/>
      <c r="BD35" s="46"/>
      <c r="BE35" s="24">
        <v>31</v>
      </c>
      <c r="BF35" s="61"/>
      <c r="BG35" s="254"/>
      <c r="BH35" s="255"/>
      <c r="BI35" s="256"/>
    </row>
    <row r="36" spans="2:61" x14ac:dyDescent="0.3">
      <c r="C36" s="31">
        <v>9</v>
      </c>
      <c r="D36" s="31"/>
      <c r="E36" s="32"/>
      <c r="F36" s="32"/>
      <c r="G36" s="32"/>
      <c r="H36" s="31">
        <v>10</v>
      </c>
      <c r="I36" s="32"/>
      <c r="J36" s="32"/>
      <c r="K36" s="32"/>
      <c r="L36" s="32"/>
      <c r="M36" s="32">
        <v>11</v>
      </c>
      <c r="N36" s="32"/>
      <c r="O36" s="32"/>
      <c r="P36" s="32"/>
      <c r="Q36" s="32"/>
      <c r="R36" s="32">
        <v>12</v>
      </c>
      <c r="S36" s="32"/>
      <c r="T36" s="32"/>
      <c r="U36" s="32"/>
      <c r="V36" s="32"/>
      <c r="W36" s="32">
        <v>1</v>
      </c>
      <c r="X36" s="32"/>
      <c r="Y36" s="32"/>
      <c r="Z36" s="32"/>
      <c r="AA36" s="32"/>
      <c r="AB36" s="32">
        <v>2</v>
      </c>
      <c r="AC36" s="32"/>
      <c r="AD36" s="32"/>
      <c r="AE36" s="32"/>
      <c r="AF36" s="31"/>
      <c r="AG36" s="31">
        <v>3</v>
      </c>
      <c r="AH36" s="31"/>
      <c r="AI36" s="32"/>
      <c r="AJ36" s="32"/>
      <c r="AK36" s="32"/>
      <c r="AL36" s="31">
        <v>4</v>
      </c>
      <c r="AM36" s="32"/>
      <c r="AN36" s="32"/>
      <c r="AO36" s="32"/>
      <c r="AP36" s="32"/>
      <c r="AQ36" s="32">
        <v>5</v>
      </c>
      <c r="AR36" s="32"/>
      <c r="AS36" s="32"/>
      <c r="AT36" s="32"/>
      <c r="AU36" s="32"/>
      <c r="AV36" s="32">
        <v>6</v>
      </c>
      <c r="AW36" s="32"/>
      <c r="AX36" s="32"/>
      <c r="AY36" s="32"/>
      <c r="AZ36" s="32"/>
      <c r="BA36" s="32">
        <v>7</v>
      </c>
      <c r="BB36" s="32"/>
      <c r="BC36" s="32"/>
      <c r="BD36" s="32"/>
      <c r="BE36" s="32"/>
      <c r="BF36" s="32">
        <v>8</v>
      </c>
    </row>
    <row r="37" spans="2:61" ht="15.75" thickBot="1" x14ac:dyDescent="0.35"/>
    <row r="38" spans="2:61" ht="17.25" thickBot="1" x14ac:dyDescent="0.35">
      <c r="D38" s="33"/>
      <c r="E38" s="280" t="s">
        <v>12</v>
      </c>
      <c r="F38" s="281"/>
      <c r="G38" s="282"/>
      <c r="H38" s="282"/>
      <c r="I38" s="283"/>
      <c r="S38" s="33"/>
      <c r="T38" s="280" t="str">
        <f>E38</f>
        <v>Projektwochen ohne Leistungsnachweise</v>
      </c>
      <c r="U38" s="281"/>
      <c r="V38" s="282"/>
      <c r="W38" s="282"/>
      <c r="X38" s="283"/>
      <c r="AH38" s="33"/>
      <c r="AI38" s="280" t="str">
        <f>T38</f>
        <v>Projektwochen ohne Leistungsnachweise</v>
      </c>
      <c r="AJ38" s="281"/>
      <c r="AK38" s="282"/>
      <c r="AL38" s="282"/>
      <c r="AM38" s="283"/>
      <c r="AW38" s="33"/>
      <c r="AX38" s="280" t="str">
        <f>AI38</f>
        <v>Projektwochen ohne Leistungsnachweise</v>
      </c>
      <c r="AY38" s="281"/>
      <c r="AZ38" s="282"/>
      <c r="BA38" s="282"/>
      <c r="BB38" s="283"/>
    </row>
    <row r="39" spans="2:61" x14ac:dyDescent="0.3">
      <c r="AD39" s="34"/>
      <c r="AE39" s="34"/>
    </row>
    <row r="40" spans="2:61" x14ac:dyDescent="0.3">
      <c r="AD40" s="34"/>
      <c r="AE40" s="35"/>
    </row>
    <row r="41" spans="2:61" x14ac:dyDescent="0.3">
      <c r="AD41" s="34"/>
      <c r="AE41" s="34"/>
    </row>
    <row r="42" spans="2:61" x14ac:dyDescent="0.3">
      <c r="AD42" s="34"/>
      <c r="AE42" s="35"/>
    </row>
    <row r="43" spans="2:61" x14ac:dyDescent="0.3">
      <c r="AD43" s="34"/>
      <c r="AE43" s="35"/>
    </row>
    <row r="44" spans="2:61" x14ac:dyDescent="0.3">
      <c r="AD44" s="34"/>
      <c r="AE44" s="35"/>
    </row>
  </sheetData>
  <sheetProtection selectLockedCells="1"/>
  <mergeCells count="39">
    <mergeCell ref="N5:P9"/>
    <mergeCell ref="S27:U35"/>
    <mergeCell ref="X5:Z11"/>
    <mergeCell ref="AW5:AY7"/>
    <mergeCell ref="AR23:AT35"/>
    <mergeCell ref="I32:K35"/>
    <mergeCell ref="N26:P26"/>
    <mergeCell ref="E38:I38"/>
    <mergeCell ref="T38:X38"/>
    <mergeCell ref="AI38:AM38"/>
    <mergeCell ref="AX38:BB38"/>
    <mergeCell ref="D5:F14"/>
    <mergeCell ref="D15:F15"/>
    <mergeCell ref="AP3:AT4"/>
    <mergeCell ref="AU3:AY4"/>
    <mergeCell ref="AZ3:BD4"/>
    <mergeCell ref="BE3:BI4"/>
    <mergeCell ref="AH28:AJ35"/>
    <mergeCell ref="D22:F26"/>
    <mergeCell ref="AC14:AE22"/>
    <mergeCell ref="BG5:BI5"/>
    <mergeCell ref="BG6:BI35"/>
    <mergeCell ref="AM5:AO12"/>
    <mergeCell ref="L3:P4"/>
    <mergeCell ref="Q3:U4"/>
    <mergeCell ref="V3:Z4"/>
    <mergeCell ref="AA3:AE4"/>
    <mergeCell ref="AF3:AJ4"/>
    <mergeCell ref="AK3:AO4"/>
    <mergeCell ref="O27:P27"/>
    <mergeCell ref="S26:U26"/>
    <mergeCell ref="BB20:BD24"/>
    <mergeCell ref="BB27:BD28"/>
    <mergeCell ref="B1:P2"/>
    <mergeCell ref="Q1:AE2"/>
    <mergeCell ref="AF1:AT2"/>
    <mergeCell ref="AU1:BI2"/>
    <mergeCell ref="B3:F4"/>
    <mergeCell ref="G3:K4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2017-18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2017-10-09T08:39:02Z</dcterms:modified>
</cp:coreProperties>
</file>